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05" yWindow="-15" windowWidth="9510" windowHeight="11370" activeTab="4"/>
  </bookViews>
  <sheets>
    <sheet name="1.pp" sheetId="1" r:id="rId1"/>
    <sheet name="1.np" sheetId="4" r:id="rId2"/>
    <sheet name="2.np" sheetId="5" r:id="rId3"/>
    <sheet name="3.np" sheetId="6" r:id="rId4"/>
    <sheet name="4.np" sheetId="7" r:id="rId5"/>
    <sheet name="List2" sheetId="2" r:id="rId6"/>
    <sheet name="List3" sheetId="3" r:id="rId7"/>
  </sheets>
  <definedNames>
    <definedName name="Print_Area" localSheetId="0">'1.pp'!$A:$G</definedName>
  </definedNames>
  <calcPr calcId="145621"/>
</workbook>
</file>

<file path=xl/calcChain.xml><?xml version="1.0" encoding="utf-8"?>
<calcChain xmlns="http://schemas.openxmlformats.org/spreadsheetml/2006/main">
  <c r="F23" i="4" l="1"/>
  <c r="F21" i="4"/>
  <c r="F14" i="7" l="1"/>
  <c r="F29" i="5" l="1"/>
  <c r="F25" i="6" l="1"/>
  <c r="F24" i="6"/>
  <c r="F23" i="6"/>
  <c r="F22" i="6"/>
  <c r="F21" i="6"/>
  <c r="F28" i="5"/>
  <c r="F27" i="5"/>
  <c r="F26" i="5"/>
  <c r="F29" i="4"/>
  <c r="F24" i="5" l="1"/>
  <c r="F23" i="5"/>
  <c r="F20" i="6"/>
  <c r="F21" i="5" l="1"/>
  <c r="F22" i="5"/>
  <c r="F25" i="5"/>
  <c r="F19" i="4"/>
  <c r="F19" i="5" l="1"/>
  <c r="F16" i="4" l="1"/>
  <c r="F8" i="6" l="1"/>
  <c r="F8" i="4"/>
  <c r="F28" i="4" l="1"/>
  <c r="F13" i="7" l="1"/>
  <c r="F12" i="7"/>
  <c r="F11" i="7"/>
  <c r="F26" i="1" l="1"/>
  <c r="F27" i="4" l="1"/>
  <c r="F22" i="1" l="1"/>
  <c r="F21" i="1" l="1"/>
  <c r="F26" i="4" l="1"/>
  <c r="F13" i="6" l="1"/>
  <c r="F20" i="5"/>
  <c r="F25" i="4" l="1"/>
  <c r="F24" i="4"/>
  <c r="F19" i="6" l="1"/>
  <c r="F18" i="5"/>
  <c r="F22" i="4"/>
  <c r="F18" i="6" l="1"/>
  <c r="F20" i="4" l="1"/>
  <c r="F17" i="5"/>
  <c r="F17" i="6" l="1"/>
  <c r="F18" i="4"/>
  <c r="F9" i="7" l="1"/>
  <c r="F8" i="7"/>
  <c r="F7" i="7"/>
  <c r="F6" i="7"/>
  <c r="F5" i="7"/>
  <c r="F12" i="6"/>
  <c r="F16" i="6"/>
  <c r="F11" i="6"/>
  <c r="F14" i="6"/>
  <c r="F15" i="6"/>
  <c r="F15" i="5"/>
  <c r="F14" i="5"/>
  <c r="F17" i="4"/>
  <c r="F14" i="4"/>
  <c r="F12" i="4"/>
  <c r="F15" i="4"/>
  <c r="F13" i="4"/>
  <c r="F25" i="1"/>
  <c r="F24" i="1"/>
  <c r="F23" i="1"/>
  <c r="F20" i="1" l="1"/>
  <c r="F6" i="6"/>
  <c r="F7" i="6"/>
  <c r="F9" i="6"/>
  <c r="F10" i="6"/>
  <c r="F5" i="6"/>
  <c r="F6" i="5"/>
  <c r="F7" i="5"/>
  <c r="F8" i="5"/>
  <c r="F9" i="5"/>
  <c r="F10" i="5"/>
  <c r="F11" i="5"/>
  <c r="F12" i="5"/>
  <c r="F13" i="5"/>
  <c r="F5" i="5"/>
  <c r="F6" i="4"/>
  <c r="F7" i="4"/>
  <c r="F9" i="4"/>
  <c r="F10" i="4"/>
  <c r="F11" i="4"/>
  <c r="F5" i="4"/>
  <c r="F6" i="1"/>
  <c r="F7" i="1"/>
  <c r="F8" i="1"/>
  <c r="F9" i="1"/>
  <c r="F10" i="1"/>
  <c r="F11" i="1"/>
  <c r="F13" i="1"/>
  <c r="F14" i="1"/>
  <c r="F15" i="1"/>
  <c r="F16" i="1"/>
  <c r="F17" i="1"/>
  <c r="F18" i="1"/>
  <c r="F19" i="1"/>
  <c r="F5" i="1"/>
</calcChain>
</file>

<file path=xl/sharedStrings.xml><?xml version="1.0" encoding="utf-8"?>
<sst xmlns="http://schemas.openxmlformats.org/spreadsheetml/2006/main" count="268" uniqueCount="150">
  <si>
    <t>TYP PŘEKLADU</t>
  </si>
  <si>
    <t>OZN.</t>
  </si>
  <si>
    <t>1.PP</t>
  </si>
  <si>
    <t>1.NP</t>
  </si>
  <si>
    <t>2.NP</t>
  </si>
  <si>
    <t>DÉLKA [m]</t>
  </si>
  <si>
    <t>POČET KS V SESTAVĚ</t>
  </si>
  <si>
    <t>POČET CELKEM [KS]</t>
  </si>
  <si>
    <t>PŘ.0/01</t>
  </si>
  <si>
    <t>PŘ.0/02</t>
  </si>
  <si>
    <t>PŘ.0/03</t>
  </si>
  <si>
    <t>PŘ.0/04</t>
  </si>
  <si>
    <t>PŘ.0/05</t>
  </si>
  <si>
    <t>PŘ.0/06</t>
  </si>
  <si>
    <t>PŘ.0/07</t>
  </si>
  <si>
    <t>PŘ.0/08</t>
  </si>
  <si>
    <t>PŘ.0/09</t>
  </si>
  <si>
    <t>PŘ.0/10</t>
  </si>
  <si>
    <t>PŘ.0/11</t>
  </si>
  <si>
    <t>PŘ.0/12</t>
  </si>
  <si>
    <t>PŘ.0/13</t>
  </si>
  <si>
    <t>PŘ.0/14</t>
  </si>
  <si>
    <t>PŘ.0/15</t>
  </si>
  <si>
    <t>PŘ.0/16</t>
  </si>
  <si>
    <t>PŘ.0/17</t>
  </si>
  <si>
    <t>PŘ.0/18</t>
  </si>
  <si>
    <t>PŘ.1/01</t>
  </si>
  <si>
    <t>PŘ.1/02</t>
  </si>
  <si>
    <t>PŘ.1/03</t>
  </si>
  <si>
    <t>PŘ.1/04</t>
  </si>
  <si>
    <t>PŘ.1/05</t>
  </si>
  <si>
    <t>PŘ.1/06</t>
  </si>
  <si>
    <t>PŘ.1/07</t>
  </si>
  <si>
    <t>PŘ.2/01</t>
  </si>
  <si>
    <t>PŘ.2/02</t>
  </si>
  <si>
    <t>PŘ.2/03</t>
  </si>
  <si>
    <t>PŘ.2/04</t>
  </si>
  <si>
    <t>PŘ.2/05</t>
  </si>
  <si>
    <t>PŘ.2/06</t>
  </si>
  <si>
    <t>PŘ.2/07</t>
  </si>
  <si>
    <t>PŘ.3/01</t>
  </si>
  <si>
    <t>PŘ.3/02</t>
  </si>
  <si>
    <t>PŘ.3/03</t>
  </si>
  <si>
    <t>PŘ.3/04</t>
  </si>
  <si>
    <t>PŘ.3/05</t>
  </si>
  <si>
    <t>PŘ.3/06</t>
  </si>
  <si>
    <t>PŘ.3/07</t>
  </si>
  <si>
    <t>PŘ.2/08</t>
  </si>
  <si>
    <t>PŘ.2/09</t>
  </si>
  <si>
    <t>Ocelové překladdy v 1.NP budou opatřeny vápeno cementovou omítkou, tl. Min. 20 mm, na pletivu (pouze kovovém! např. rabicové pletivo). Bude vykazovat pož. Odolnost min. R45 DP1</t>
  </si>
  <si>
    <t>Ocelové překladdy v 3.NP budou opatřeny vápeno cementovou omítkou, tl. Min. 20 mm, na pletivu (pouze kovovém! např. rabicové pletivo). Bude vykazovat pož. Odolnost min. R45 DP1</t>
  </si>
  <si>
    <t>Ocelové překladdy v 2.NP budou opatřeny vápeno cementovou omítkou, tl. Min. 20 mm, na pletivu (pouze kovovém! např. rabicové pletivo). Bude vykazovat pož. Odolnost min. R45 DP1</t>
  </si>
  <si>
    <t>POČET [sestav]</t>
  </si>
  <si>
    <t>PŘ.0/19</t>
  </si>
  <si>
    <t>PŘ.0/20</t>
  </si>
  <si>
    <t>PŘ.0/21</t>
  </si>
  <si>
    <t>PŘ.0/22</t>
  </si>
  <si>
    <t>PŘ.1/08</t>
  </si>
  <si>
    <t>PŘ.1/09</t>
  </si>
  <si>
    <t>PŘ.1/10</t>
  </si>
  <si>
    <t>PŘ.1/11</t>
  </si>
  <si>
    <t>PŘ.1/12</t>
  </si>
  <si>
    <t>PŘ.1/13</t>
  </si>
  <si>
    <t>PŘ.1/14</t>
  </si>
  <si>
    <t>PŘ.1/15</t>
  </si>
  <si>
    <t>PŘ.1/16</t>
  </si>
  <si>
    <t>PŘ.1/17</t>
  </si>
  <si>
    <t>PŘ.1/18</t>
  </si>
  <si>
    <t>PŘ.2/10</t>
  </si>
  <si>
    <t>PŘ.2/11</t>
  </si>
  <si>
    <t>PŘ.2/12</t>
  </si>
  <si>
    <t>PŘ.2/13</t>
  </si>
  <si>
    <t>PŘ.2/14</t>
  </si>
  <si>
    <t>PŘ.2/15</t>
  </si>
  <si>
    <t>PŘ.2/16</t>
  </si>
  <si>
    <t>PŘ.3/08</t>
  </si>
  <si>
    <t>PŘ.3/09</t>
  </si>
  <si>
    <t>PŘ.3/10</t>
  </si>
  <si>
    <t>PŘ.3/11</t>
  </si>
  <si>
    <t>PŘ.3/12</t>
  </si>
  <si>
    <t>PŘ.3/13</t>
  </si>
  <si>
    <t>PŘ.3/14</t>
  </si>
  <si>
    <t>PŘ.4/01</t>
  </si>
  <si>
    <t>PŘ.4/02</t>
  </si>
  <si>
    <t>PŘ.4/03</t>
  </si>
  <si>
    <t>PŘ.4/04</t>
  </si>
  <si>
    <t>PŘ.4/05</t>
  </si>
  <si>
    <t>PŘ.4/06</t>
  </si>
  <si>
    <t>4.NP</t>
  </si>
  <si>
    <t>Ocelové překladdy v 1.PP budou opatřeny vápeno cementovou omítkou, tl. min. 35 mm, na pletivu (pouze kovovém! např. rabicové pletivo). Bude vykazovat pož. odolnost min. R90 DP1</t>
  </si>
  <si>
    <t>PŘ.3/15</t>
  </si>
  <si>
    <t>PŘ.1/19</t>
  </si>
  <si>
    <t>PŘ.1/20</t>
  </si>
  <si>
    <t>3.NP</t>
  </si>
  <si>
    <t>PŘ.1/21</t>
  </si>
  <si>
    <t>Pórobetonové překlady - materiál - bílý pórobeton</t>
  </si>
  <si>
    <t>PŘ.4/07</t>
  </si>
  <si>
    <t>PŘ.4/08</t>
  </si>
  <si>
    <t>PŘ.4/09</t>
  </si>
  <si>
    <t>PŘ.2/17</t>
  </si>
  <si>
    <t>PŘ.0/29 - bude opatřen protipožárním obkladem ze sádrovláknitých protipožárních desek tl. 25 mm, dále opatřen omítkovým souvrstvím. Bude vykazovat pož. Odolnost min. R 120 DP1</t>
  </si>
  <si>
    <t>PŘ.1/22</t>
  </si>
  <si>
    <t>SESTAVA 4x I160</t>
  </si>
  <si>
    <t>SESTAVA 4x I180</t>
  </si>
  <si>
    <t>SESTAVA 6x I100</t>
  </si>
  <si>
    <t>SESTAVA 2x I160</t>
  </si>
  <si>
    <t>SESTAVA 2x I100</t>
  </si>
  <si>
    <t>POZNÁMKA</t>
  </si>
  <si>
    <t>INSTAL. KANÁL</t>
  </si>
  <si>
    <t>RZP 119/10/14 V</t>
  </si>
  <si>
    <t>SESTAVA 4x I120</t>
  </si>
  <si>
    <t>keramobet. Syst. Překlad š. 115, v. 71 mm</t>
  </si>
  <si>
    <t>SESTAVA 5x I120</t>
  </si>
  <si>
    <t>SESTAVA 4x I100</t>
  </si>
  <si>
    <t>SESTAVA 5x I100</t>
  </si>
  <si>
    <t>SESTAVA 1x I160</t>
  </si>
  <si>
    <t>SESTAVA 3x I160</t>
  </si>
  <si>
    <t>keramobet. syst. překlad š. 70, v. 238 mm</t>
  </si>
  <si>
    <t>PŘ.2/18</t>
  </si>
  <si>
    <t>PŘ.2/19</t>
  </si>
  <si>
    <t>PŘ.3/16</t>
  </si>
  <si>
    <t>PŘ.3/17</t>
  </si>
  <si>
    <t>keramobet. syst. překlad š. 145, v. 71 mm</t>
  </si>
  <si>
    <t>PŘ.2/20</t>
  </si>
  <si>
    <t>PŘ.2/21</t>
  </si>
  <si>
    <t>keramobet. syst. překlad š. 175, v. 71 mm</t>
  </si>
  <si>
    <t>keramobet. syst. překlad š. 115, v 71 mm</t>
  </si>
  <si>
    <t>keramobet. syst. překlad š. 175, v 71 mm</t>
  </si>
  <si>
    <t>pozn.</t>
  </si>
  <si>
    <t>vč. TI tl. 70 mm</t>
  </si>
  <si>
    <t>SESTAVA 1x I100</t>
  </si>
  <si>
    <t>PŘ.1/23</t>
  </si>
  <si>
    <t>PŘ.2/22</t>
  </si>
  <si>
    <t>PŘ.2/23</t>
  </si>
  <si>
    <t>PŘ.2/24</t>
  </si>
  <si>
    <t>PŘ.3/18</t>
  </si>
  <si>
    <t>PŘ.3/19</t>
  </si>
  <si>
    <t>PŘ.3/20</t>
  </si>
  <si>
    <t>PŘ.3/21</t>
  </si>
  <si>
    <t>keramobet. syst. překlad š. 145, v 71 mm</t>
  </si>
  <si>
    <t>SESTAVA 4x I140</t>
  </si>
  <si>
    <t>SESTAVA 2x I180</t>
  </si>
  <si>
    <t>SESTAVA 2x I140</t>
  </si>
  <si>
    <t>PŘ.2/25</t>
  </si>
  <si>
    <t>Ocelové překlady - ukládány na podbetonování, výška min. 80 mm, přesah o 50 mm větší než uložení překladu</t>
  </si>
  <si>
    <t>RZP 149/14/14 V</t>
  </si>
  <si>
    <t>PŘ.4/10</t>
  </si>
  <si>
    <t>NEOBSAZENO</t>
  </si>
  <si>
    <t>kb. syst. př. š. 70, v. 238 mm - 1.část</t>
  </si>
  <si>
    <t>kb. syst. př. š. 70, v. 238 mm - 2.část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</si>
</sst>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0" xfId="0" applyFont="1" applyFill="1"/>
    <xf numFmtId="0" fontId="2" fillId="0" borderId="0" xfId="0" applyFont="1" applyFill="1"/>
    <xf numFmtId="4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" fillId="0" borderId="13" xfId="0" applyFont="1" applyBorder="1" applyAlignment="1"/>
    <xf numFmtId="0" fontId="1" fillId="0" borderId="0" xfId="0" applyFont="1" applyFill="1" applyBorder="1"/>
    <xf numFmtId="0" fontId="1" fillId="2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3" fillId="2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workbookViewId="0">
      <pane ySplit="4" topLeftCell="A5" activePane="bottomLeft" state="frozen"/>
      <selection pane="bottomLeft" activeCell="L22" sqref="L22"/>
    </sheetView>
  </sheetViews>
  <sheetFormatPr defaultRowHeight="14.25" x14ac:dyDescent="0.2"/>
  <cols>
    <col min="1" max="1" width="9.140625" style="2"/>
    <col min="2" max="2" width="41.85546875" style="2" customWidth="1"/>
    <col min="3" max="3" width="12.28515625" style="2" customWidth="1"/>
    <col min="4" max="4" width="12.5703125" style="2" customWidth="1"/>
    <col min="5" max="5" width="16.42578125" style="2" bestFit="1" customWidth="1"/>
    <col min="6" max="6" width="11.85546875" style="2" customWidth="1"/>
    <col min="7" max="7" width="16.7109375" style="2" customWidth="1"/>
    <col min="8" max="16384" width="9.140625" style="2"/>
  </cols>
  <sheetData>
    <row r="1" spans="1:11" ht="15" x14ac:dyDescent="0.25">
      <c r="A1" s="24" t="s">
        <v>2</v>
      </c>
      <c r="B1" s="24"/>
      <c r="C1" s="24"/>
      <c r="D1" s="24"/>
      <c r="E1" s="24"/>
      <c r="F1" s="24"/>
      <c r="G1" s="15"/>
    </row>
    <row r="3" spans="1:11" ht="15" customHeight="1" x14ac:dyDescent="0.2">
      <c r="A3" s="26" t="s">
        <v>1</v>
      </c>
      <c r="B3" s="26" t="s">
        <v>0</v>
      </c>
      <c r="C3" s="25" t="s">
        <v>6</v>
      </c>
      <c r="D3" s="25" t="s">
        <v>5</v>
      </c>
      <c r="E3" s="4" t="s">
        <v>52</v>
      </c>
      <c r="F3" s="25" t="s">
        <v>7</v>
      </c>
      <c r="G3" s="20" t="s">
        <v>107</v>
      </c>
    </row>
    <row r="4" spans="1:11" x14ac:dyDescent="0.2">
      <c r="A4" s="26"/>
      <c r="B4" s="26"/>
      <c r="C4" s="25"/>
      <c r="D4" s="25"/>
      <c r="E4" s="4" t="s">
        <v>2</v>
      </c>
      <c r="F4" s="25"/>
      <c r="G4" s="21"/>
    </row>
    <row r="5" spans="1:11" x14ac:dyDescent="0.2">
      <c r="A5" s="3" t="s">
        <v>8</v>
      </c>
      <c r="B5" s="3" t="s">
        <v>106</v>
      </c>
      <c r="C5" s="4">
        <v>2</v>
      </c>
      <c r="D5" s="13">
        <v>1.5</v>
      </c>
      <c r="E5" s="4">
        <v>3</v>
      </c>
      <c r="F5" s="4">
        <f>SUM(E5*C5)</f>
        <v>6</v>
      </c>
      <c r="G5" s="4"/>
    </row>
    <row r="6" spans="1:11" x14ac:dyDescent="0.2">
      <c r="A6" s="3" t="s">
        <v>9</v>
      </c>
      <c r="B6" s="3" t="s">
        <v>102</v>
      </c>
      <c r="C6" s="4">
        <v>4</v>
      </c>
      <c r="D6" s="13">
        <v>2.15</v>
      </c>
      <c r="E6" s="4">
        <v>1</v>
      </c>
      <c r="F6" s="4">
        <f t="shared" ref="F6:F19" si="0">SUM(E6*C6)</f>
        <v>4</v>
      </c>
      <c r="G6" s="4"/>
      <c r="H6" s="11"/>
      <c r="I6" s="11"/>
      <c r="J6" s="11"/>
      <c r="K6" s="11"/>
    </row>
    <row r="7" spans="1:11" x14ac:dyDescent="0.2">
      <c r="A7" s="3" t="s">
        <v>10</v>
      </c>
      <c r="B7" s="3" t="s">
        <v>102</v>
      </c>
      <c r="C7" s="4">
        <v>4</v>
      </c>
      <c r="D7" s="13">
        <v>2.2999999999999998</v>
      </c>
      <c r="E7" s="4">
        <v>1</v>
      </c>
      <c r="F7" s="4">
        <f t="shared" si="0"/>
        <v>4</v>
      </c>
      <c r="G7" s="4"/>
      <c r="H7" s="11"/>
      <c r="I7" s="11"/>
      <c r="J7" s="11"/>
      <c r="K7" s="11"/>
    </row>
    <row r="8" spans="1:11" x14ac:dyDescent="0.2">
      <c r="A8" s="3" t="s">
        <v>11</v>
      </c>
      <c r="B8" s="3" t="s">
        <v>102</v>
      </c>
      <c r="C8" s="4">
        <v>4</v>
      </c>
      <c r="D8" s="13">
        <v>1.7</v>
      </c>
      <c r="E8" s="4">
        <v>4</v>
      </c>
      <c r="F8" s="4">
        <f t="shared" si="0"/>
        <v>16</v>
      </c>
      <c r="G8" s="4"/>
      <c r="H8" s="11"/>
      <c r="I8" s="11"/>
      <c r="J8" s="11"/>
      <c r="K8" s="11"/>
    </row>
    <row r="9" spans="1:11" x14ac:dyDescent="0.2">
      <c r="A9" s="3" t="s">
        <v>12</v>
      </c>
      <c r="B9" s="3" t="s">
        <v>112</v>
      </c>
      <c r="C9" s="4">
        <v>5</v>
      </c>
      <c r="D9" s="13">
        <v>1.25</v>
      </c>
      <c r="E9" s="4">
        <v>1</v>
      </c>
      <c r="F9" s="4">
        <f t="shared" si="0"/>
        <v>5</v>
      </c>
      <c r="G9" s="4" t="s">
        <v>108</v>
      </c>
      <c r="H9" s="11"/>
      <c r="I9" s="11"/>
      <c r="J9" s="11"/>
      <c r="K9" s="11"/>
    </row>
    <row r="10" spans="1:11" x14ac:dyDescent="0.2">
      <c r="A10" s="3" t="s">
        <v>13</v>
      </c>
      <c r="B10" s="3" t="s">
        <v>103</v>
      </c>
      <c r="C10" s="4">
        <v>4</v>
      </c>
      <c r="D10" s="13">
        <v>2.65</v>
      </c>
      <c r="E10" s="4">
        <v>1</v>
      </c>
      <c r="F10" s="4">
        <f t="shared" si="0"/>
        <v>4</v>
      </c>
      <c r="G10" s="4"/>
      <c r="H10" s="11"/>
      <c r="I10" s="11"/>
      <c r="J10" s="11"/>
      <c r="K10" s="11"/>
    </row>
    <row r="11" spans="1:11" x14ac:dyDescent="0.2">
      <c r="A11" s="3" t="s">
        <v>14</v>
      </c>
      <c r="B11" s="3" t="s">
        <v>104</v>
      </c>
      <c r="C11" s="4">
        <v>6</v>
      </c>
      <c r="D11" s="13">
        <v>1.3</v>
      </c>
      <c r="E11" s="4">
        <v>2</v>
      </c>
      <c r="F11" s="4">
        <f t="shared" si="0"/>
        <v>12</v>
      </c>
      <c r="G11" s="4"/>
      <c r="H11" s="11"/>
      <c r="I11" s="11"/>
      <c r="J11" s="11"/>
      <c r="K11" s="11"/>
    </row>
    <row r="12" spans="1:11" x14ac:dyDescent="0.2">
      <c r="A12" s="3" t="s">
        <v>15</v>
      </c>
      <c r="B12" s="3" t="s">
        <v>147</v>
      </c>
      <c r="C12" s="4"/>
      <c r="D12" s="13"/>
      <c r="E12" s="4"/>
      <c r="F12" s="4"/>
      <c r="G12" s="4"/>
      <c r="H12" s="11"/>
      <c r="I12" s="11"/>
      <c r="J12" s="11"/>
      <c r="K12" s="11"/>
    </row>
    <row r="13" spans="1:11" x14ac:dyDescent="0.2">
      <c r="A13" s="3" t="s">
        <v>16</v>
      </c>
      <c r="B13" s="3" t="s">
        <v>113</v>
      </c>
      <c r="C13" s="4">
        <v>4</v>
      </c>
      <c r="D13" s="13">
        <v>1.6</v>
      </c>
      <c r="E13" s="4">
        <v>1</v>
      </c>
      <c r="F13" s="4">
        <f t="shared" si="0"/>
        <v>4</v>
      </c>
      <c r="G13" s="4" t="s">
        <v>108</v>
      </c>
      <c r="H13" s="11"/>
      <c r="I13" s="11"/>
      <c r="J13" s="11"/>
      <c r="K13" s="11"/>
    </row>
    <row r="14" spans="1:11" x14ac:dyDescent="0.2">
      <c r="A14" s="3" t="s">
        <v>17</v>
      </c>
      <c r="B14" s="3" t="s">
        <v>113</v>
      </c>
      <c r="C14" s="4">
        <v>4</v>
      </c>
      <c r="D14" s="13">
        <v>1.8</v>
      </c>
      <c r="E14" s="4">
        <v>1</v>
      </c>
      <c r="F14" s="4">
        <f t="shared" si="0"/>
        <v>4</v>
      </c>
      <c r="G14" s="4" t="s">
        <v>108</v>
      </c>
      <c r="H14" s="11"/>
      <c r="I14" s="11"/>
      <c r="J14" s="11"/>
      <c r="K14" s="11"/>
    </row>
    <row r="15" spans="1:11" x14ac:dyDescent="0.2">
      <c r="A15" s="3" t="s">
        <v>18</v>
      </c>
      <c r="B15" s="3" t="s">
        <v>111</v>
      </c>
      <c r="C15" s="4">
        <v>1</v>
      </c>
      <c r="D15" s="13">
        <v>1</v>
      </c>
      <c r="E15" s="4">
        <v>3</v>
      </c>
      <c r="F15" s="4">
        <f t="shared" si="0"/>
        <v>3</v>
      </c>
      <c r="G15" s="4"/>
      <c r="H15" s="11"/>
      <c r="I15" s="11"/>
      <c r="J15" s="11"/>
      <c r="K15" s="11"/>
    </row>
    <row r="16" spans="1:11" x14ac:dyDescent="0.2">
      <c r="A16" s="3" t="s">
        <v>19</v>
      </c>
      <c r="B16" s="3" t="s">
        <v>112</v>
      </c>
      <c r="C16" s="4">
        <v>5</v>
      </c>
      <c r="D16" s="13">
        <v>1.75</v>
      </c>
      <c r="E16" s="4">
        <v>1</v>
      </c>
      <c r="F16" s="4">
        <f t="shared" si="0"/>
        <v>5</v>
      </c>
      <c r="G16" s="4" t="s">
        <v>108</v>
      </c>
      <c r="H16" s="11"/>
      <c r="I16" s="11"/>
      <c r="J16" s="11"/>
      <c r="K16" s="11"/>
    </row>
    <row r="17" spans="1:13" x14ac:dyDescent="0.2">
      <c r="A17" s="3" t="s">
        <v>20</v>
      </c>
      <c r="B17" s="3" t="s">
        <v>114</v>
      </c>
      <c r="C17" s="4">
        <v>5</v>
      </c>
      <c r="D17" s="13">
        <v>1.55</v>
      </c>
      <c r="E17" s="4">
        <v>1</v>
      </c>
      <c r="F17" s="4">
        <f t="shared" si="0"/>
        <v>5</v>
      </c>
      <c r="G17" s="4" t="s">
        <v>108</v>
      </c>
      <c r="H17" s="11"/>
      <c r="I17" s="11"/>
      <c r="J17" s="11"/>
      <c r="K17" s="11"/>
    </row>
    <row r="18" spans="1:13" x14ac:dyDescent="0.2">
      <c r="A18" s="3" t="s">
        <v>21</v>
      </c>
      <c r="B18" s="3" t="s">
        <v>113</v>
      </c>
      <c r="C18" s="4">
        <v>4</v>
      </c>
      <c r="D18" s="13">
        <v>1.75</v>
      </c>
      <c r="E18" s="4">
        <v>1</v>
      </c>
      <c r="F18" s="4">
        <f t="shared" si="0"/>
        <v>4</v>
      </c>
      <c r="G18" s="4"/>
      <c r="H18" s="11"/>
      <c r="I18" s="11"/>
      <c r="J18" s="11"/>
      <c r="K18" s="11"/>
    </row>
    <row r="19" spans="1:13" x14ac:dyDescent="0.2">
      <c r="A19" s="3" t="s">
        <v>22</v>
      </c>
      <c r="B19" s="3" t="s">
        <v>113</v>
      </c>
      <c r="C19" s="4">
        <v>4</v>
      </c>
      <c r="D19" s="13">
        <v>1.2</v>
      </c>
      <c r="E19" s="4">
        <v>1</v>
      </c>
      <c r="F19" s="4">
        <f t="shared" si="0"/>
        <v>4</v>
      </c>
      <c r="G19" s="4"/>
      <c r="H19" s="11"/>
      <c r="I19" s="11"/>
      <c r="J19" s="11"/>
      <c r="K19" s="11"/>
    </row>
    <row r="20" spans="1:13" x14ac:dyDescent="0.2">
      <c r="A20" s="3" t="s">
        <v>23</v>
      </c>
      <c r="B20" s="3" t="s">
        <v>117</v>
      </c>
      <c r="C20" s="4">
        <v>4</v>
      </c>
      <c r="D20" s="13">
        <v>1.75</v>
      </c>
      <c r="E20" s="4">
        <v>8</v>
      </c>
      <c r="F20" s="4">
        <f t="shared" ref="F20:F26" si="1">SUM(E20*C20)</f>
        <v>32</v>
      </c>
      <c r="G20" s="4"/>
      <c r="H20" s="11"/>
      <c r="I20" s="11"/>
      <c r="J20" s="11"/>
      <c r="K20" s="11"/>
    </row>
    <row r="21" spans="1:13" x14ac:dyDescent="0.2">
      <c r="A21" s="3" t="s">
        <v>24</v>
      </c>
      <c r="B21" s="3" t="s">
        <v>125</v>
      </c>
      <c r="C21" s="4">
        <v>1</v>
      </c>
      <c r="D21" s="4">
        <v>1.25</v>
      </c>
      <c r="E21" s="4">
        <v>5</v>
      </c>
      <c r="F21" s="4">
        <f t="shared" si="1"/>
        <v>5</v>
      </c>
      <c r="G21" s="4"/>
    </row>
    <row r="22" spans="1:13" x14ac:dyDescent="0.2">
      <c r="A22" s="3" t="s">
        <v>25</v>
      </c>
      <c r="B22" s="3" t="s">
        <v>122</v>
      </c>
      <c r="C22" s="4">
        <v>1</v>
      </c>
      <c r="D22" s="4">
        <v>1.25</v>
      </c>
      <c r="E22" s="4">
        <v>2</v>
      </c>
      <c r="F22" s="4">
        <f t="shared" si="1"/>
        <v>2</v>
      </c>
      <c r="G22" s="4"/>
      <c r="I22" s="12"/>
      <c r="J22" s="11"/>
      <c r="K22" s="11"/>
      <c r="L22" s="11"/>
      <c r="M22" s="11"/>
    </row>
    <row r="23" spans="1:13" x14ac:dyDescent="0.2">
      <c r="A23" s="3" t="s">
        <v>53</v>
      </c>
      <c r="B23" s="3" t="s">
        <v>130</v>
      </c>
      <c r="C23" s="4">
        <v>1</v>
      </c>
      <c r="D23" s="13">
        <v>1.3</v>
      </c>
      <c r="E23" s="4">
        <v>1</v>
      </c>
      <c r="F23" s="4">
        <f t="shared" si="1"/>
        <v>1</v>
      </c>
      <c r="G23" s="4"/>
      <c r="I23" s="11"/>
      <c r="J23" s="11"/>
      <c r="K23" s="11"/>
      <c r="L23" s="11"/>
      <c r="M23" s="11"/>
    </row>
    <row r="24" spans="1:13" x14ac:dyDescent="0.2">
      <c r="A24" s="3" t="s">
        <v>54</v>
      </c>
      <c r="B24" s="3" t="s">
        <v>111</v>
      </c>
      <c r="C24" s="4">
        <v>1</v>
      </c>
      <c r="D24" s="13">
        <v>1.25</v>
      </c>
      <c r="E24" s="4">
        <v>14</v>
      </c>
      <c r="F24" s="4">
        <f t="shared" si="1"/>
        <v>14</v>
      </c>
      <c r="G24" s="4"/>
      <c r="I24" s="11"/>
      <c r="J24" s="11"/>
      <c r="K24" s="11"/>
      <c r="L24" s="11"/>
      <c r="M24" s="11"/>
    </row>
    <row r="25" spans="1:13" x14ac:dyDescent="0.2">
      <c r="A25" s="3" t="s">
        <v>55</v>
      </c>
      <c r="B25" s="3" t="s">
        <v>117</v>
      </c>
      <c r="C25" s="4">
        <v>2</v>
      </c>
      <c r="D25" s="13">
        <v>2.25</v>
      </c>
      <c r="E25" s="4">
        <v>3</v>
      </c>
      <c r="F25" s="4">
        <f t="shared" si="1"/>
        <v>6</v>
      </c>
      <c r="G25" s="4"/>
      <c r="I25" s="11"/>
      <c r="J25" s="11"/>
      <c r="K25" s="11"/>
      <c r="L25" s="11"/>
      <c r="M25" s="11"/>
    </row>
    <row r="26" spans="1:13" x14ac:dyDescent="0.2">
      <c r="A26" s="3" t="s">
        <v>56</v>
      </c>
      <c r="B26" s="3" t="s">
        <v>117</v>
      </c>
      <c r="C26" s="4">
        <v>4</v>
      </c>
      <c r="D26" s="13">
        <v>1.25</v>
      </c>
      <c r="E26" s="4">
        <v>2</v>
      </c>
      <c r="F26" s="4">
        <f t="shared" si="1"/>
        <v>8</v>
      </c>
      <c r="G26" s="4"/>
      <c r="I26" s="11"/>
      <c r="J26" s="11"/>
      <c r="K26" s="11"/>
      <c r="L26" s="11"/>
      <c r="M26" s="11"/>
    </row>
    <row r="27" spans="1:13" x14ac:dyDescent="0.2">
      <c r="A27" s="22" t="s">
        <v>144</v>
      </c>
      <c r="B27" s="22"/>
      <c r="C27" s="22"/>
      <c r="D27" s="22"/>
      <c r="E27" s="22"/>
      <c r="F27" s="22"/>
      <c r="G27" s="22"/>
    </row>
    <row r="28" spans="1:13" x14ac:dyDescent="0.2">
      <c r="A28" s="22"/>
      <c r="B28" s="22"/>
      <c r="C28" s="22"/>
      <c r="D28" s="22"/>
      <c r="E28" s="22"/>
      <c r="F28" s="22"/>
      <c r="G28" s="22"/>
    </row>
    <row r="29" spans="1:13" ht="15" customHeight="1" x14ac:dyDescent="0.2">
      <c r="A29" s="23" t="s">
        <v>89</v>
      </c>
      <c r="B29" s="23"/>
      <c r="C29" s="23"/>
      <c r="D29" s="23"/>
      <c r="E29" s="23"/>
      <c r="F29" s="23"/>
      <c r="G29" s="23"/>
    </row>
    <row r="30" spans="1:13" x14ac:dyDescent="0.2">
      <c r="A30" s="23"/>
      <c r="B30" s="23"/>
      <c r="C30" s="23"/>
      <c r="D30" s="23"/>
      <c r="E30" s="23"/>
      <c r="F30" s="23"/>
      <c r="G30" s="23"/>
    </row>
    <row r="31" spans="1:13" ht="28.5" customHeight="1" x14ac:dyDescent="0.2">
      <c r="A31" s="23" t="s">
        <v>100</v>
      </c>
      <c r="B31" s="23"/>
      <c r="C31" s="23"/>
      <c r="D31" s="23"/>
      <c r="E31" s="23"/>
      <c r="F31" s="23"/>
      <c r="G31" s="23"/>
    </row>
    <row r="32" spans="1:13" x14ac:dyDescent="0.2">
      <c r="A32" s="22" t="s">
        <v>95</v>
      </c>
      <c r="B32" s="22"/>
      <c r="C32" s="22"/>
      <c r="D32" s="22"/>
      <c r="E32" s="22"/>
      <c r="F32" s="22"/>
      <c r="G32" s="22"/>
    </row>
  </sheetData>
  <mergeCells count="11">
    <mergeCell ref="A1:F1"/>
    <mergeCell ref="D3:D4"/>
    <mergeCell ref="F3:F4"/>
    <mergeCell ref="C3:C4"/>
    <mergeCell ref="A3:A4"/>
    <mergeCell ref="B3:B4"/>
    <mergeCell ref="G3:G4"/>
    <mergeCell ref="A27:G28"/>
    <mergeCell ref="A29:G30"/>
    <mergeCell ref="A31:G31"/>
    <mergeCell ref="A32:G32"/>
  </mergeCells>
  <pageMargins left="0.7" right="0.7" top="0.78740157499999996" bottom="0.78740157499999996" header="0.3" footer="0.3"/>
  <pageSetup paperSize="9" scale="72" fitToHeight="0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workbookViewId="0">
      <selection activeCell="H27" sqref="H27"/>
    </sheetView>
  </sheetViews>
  <sheetFormatPr defaultRowHeight="14.25" x14ac:dyDescent="0.2"/>
  <cols>
    <col min="1" max="1" width="9.140625" style="2"/>
    <col min="2" max="2" width="41.42578125" style="2" customWidth="1"/>
    <col min="3" max="3" width="12.28515625" style="2" customWidth="1"/>
    <col min="4" max="4" width="15.85546875" style="2" bestFit="1" customWidth="1"/>
    <col min="5" max="5" width="16.42578125" style="2" bestFit="1" customWidth="1"/>
    <col min="6" max="6" width="11.85546875" style="2" customWidth="1"/>
    <col min="7" max="16384" width="9.140625" style="2"/>
  </cols>
  <sheetData>
    <row r="1" spans="1:12" ht="15" customHeight="1" x14ac:dyDescent="0.25">
      <c r="A1" s="27" t="s">
        <v>3</v>
      </c>
      <c r="B1" s="28"/>
      <c r="C1" s="28"/>
      <c r="D1" s="28"/>
      <c r="E1" s="28"/>
      <c r="F1" s="29"/>
    </row>
    <row r="2" spans="1:12" ht="15" customHeight="1" x14ac:dyDescent="0.25">
      <c r="A2" s="5"/>
      <c r="B2" s="6"/>
      <c r="C2" s="6"/>
      <c r="D2" s="6"/>
      <c r="E2" s="6"/>
      <c r="F2" s="7"/>
    </row>
    <row r="3" spans="1:12" ht="15" customHeight="1" x14ac:dyDescent="0.2">
      <c r="A3" s="26" t="s">
        <v>1</v>
      </c>
      <c r="B3" s="26" t="s">
        <v>0</v>
      </c>
      <c r="C3" s="25" t="s">
        <v>6</v>
      </c>
      <c r="D3" s="25" t="s">
        <v>5</v>
      </c>
      <c r="E3" s="4" t="s">
        <v>52</v>
      </c>
      <c r="F3" s="25" t="s">
        <v>7</v>
      </c>
    </row>
    <row r="4" spans="1:12" x14ac:dyDescent="0.2">
      <c r="A4" s="26"/>
      <c r="B4" s="26"/>
      <c r="C4" s="25"/>
      <c r="D4" s="25"/>
      <c r="E4" s="4" t="s">
        <v>3</v>
      </c>
      <c r="F4" s="25"/>
      <c r="G4" s="11"/>
      <c r="H4" s="11"/>
      <c r="I4" s="11"/>
      <c r="J4" s="11"/>
      <c r="K4" s="11"/>
      <c r="L4" s="11"/>
    </row>
    <row r="5" spans="1:12" x14ac:dyDescent="0.2">
      <c r="A5" s="3" t="s">
        <v>26</v>
      </c>
      <c r="B5" s="3" t="s">
        <v>106</v>
      </c>
      <c r="C5" s="4">
        <v>2</v>
      </c>
      <c r="D5" s="14">
        <v>1.1499999999999999</v>
      </c>
      <c r="E5" s="4">
        <v>2</v>
      </c>
      <c r="F5" s="4">
        <f>SUM(E5*C5)</f>
        <v>4</v>
      </c>
      <c r="G5" s="11"/>
      <c r="H5" s="11"/>
      <c r="I5" s="11"/>
      <c r="J5" s="11"/>
      <c r="K5" s="11"/>
      <c r="L5" s="11"/>
    </row>
    <row r="6" spans="1:12" x14ac:dyDescent="0.2">
      <c r="A6" s="3" t="s">
        <v>27</v>
      </c>
      <c r="B6" s="3" t="s">
        <v>105</v>
      </c>
      <c r="C6" s="4">
        <v>2</v>
      </c>
      <c r="D6" s="14">
        <v>1.5</v>
      </c>
      <c r="E6" s="4">
        <v>1</v>
      </c>
      <c r="F6" s="4">
        <f t="shared" ref="F6:F11" si="0">SUM(E6*C6)</f>
        <v>2</v>
      </c>
      <c r="G6" s="11"/>
      <c r="H6" s="11"/>
      <c r="I6" s="11"/>
      <c r="J6" s="11"/>
      <c r="K6" s="11"/>
      <c r="L6" s="11"/>
    </row>
    <row r="7" spans="1:12" x14ac:dyDescent="0.2">
      <c r="A7" s="3" t="s">
        <v>28</v>
      </c>
      <c r="B7" s="3" t="s">
        <v>102</v>
      </c>
      <c r="C7" s="4">
        <v>4</v>
      </c>
      <c r="D7" s="14">
        <v>2.2000000000000002</v>
      </c>
      <c r="E7" s="4">
        <v>1</v>
      </c>
      <c r="F7" s="4">
        <f t="shared" si="0"/>
        <v>4</v>
      </c>
      <c r="G7" s="11"/>
      <c r="H7" s="11"/>
      <c r="I7" s="11"/>
      <c r="J7" s="11"/>
      <c r="K7" s="11"/>
      <c r="L7" s="11"/>
    </row>
    <row r="8" spans="1:12" x14ac:dyDescent="0.2">
      <c r="A8" s="3" t="s">
        <v>29</v>
      </c>
      <c r="B8" s="3" t="s">
        <v>102</v>
      </c>
      <c r="C8" s="4">
        <v>4</v>
      </c>
      <c r="D8" s="14">
        <v>1.8</v>
      </c>
      <c r="E8" s="4">
        <v>1</v>
      </c>
      <c r="F8" s="4">
        <f t="shared" si="0"/>
        <v>4</v>
      </c>
      <c r="G8" s="11"/>
      <c r="H8" s="11"/>
      <c r="I8" s="11"/>
      <c r="J8" s="11"/>
      <c r="K8" s="11"/>
      <c r="L8" s="11"/>
    </row>
    <row r="9" spans="1:12" x14ac:dyDescent="0.2">
      <c r="A9" s="3" t="s">
        <v>30</v>
      </c>
      <c r="B9" s="3" t="s">
        <v>102</v>
      </c>
      <c r="C9" s="4">
        <v>4</v>
      </c>
      <c r="D9" s="14">
        <v>1.7</v>
      </c>
      <c r="E9" s="4">
        <v>4</v>
      </c>
      <c r="F9" s="4">
        <f t="shared" si="0"/>
        <v>16</v>
      </c>
      <c r="G9" s="11"/>
      <c r="H9" s="11"/>
      <c r="I9" s="11"/>
      <c r="J9" s="11"/>
      <c r="K9" s="11"/>
      <c r="L9" s="11"/>
    </row>
    <row r="10" spans="1:12" x14ac:dyDescent="0.2">
      <c r="A10" s="3" t="s">
        <v>31</v>
      </c>
      <c r="B10" s="3" t="s">
        <v>102</v>
      </c>
      <c r="C10" s="4">
        <v>4</v>
      </c>
      <c r="D10" s="14">
        <v>1.95</v>
      </c>
      <c r="E10" s="4">
        <v>1</v>
      </c>
      <c r="F10" s="4">
        <f t="shared" si="0"/>
        <v>4</v>
      </c>
      <c r="G10" s="11"/>
      <c r="H10" s="11"/>
      <c r="I10" s="11"/>
      <c r="J10" s="11"/>
      <c r="K10" s="11"/>
      <c r="L10" s="11"/>
    </row>
    <row r="11" spans="1:12" x14ac:dyDescent="0.2">
      <c r="A11" s="3" t="s">
        <v>32</v>
      </c>
      <c r="B11" s="3" t="s">
        <v>102</v>
      </c>
      <c r="C11" s="4">
        <v>4</v>
      </c>
      <c r="D11" s="14">
        <v>2.5499999999999998</v>
      </c>
      <c r="E11" s="4">
        <v>1</v>
      </c>
      <c r="F11" s="4">
        <f t="shared" si="0"/>
        <v>4</v>
      </c>
      <c r="G11" s="11"/>
      <c r="H11" s="11"/>
      <c r="I11" s="11"/>
      <c r="J11" s="11"/>
      <c r="K11" s="11"/>
      <c r="L11" s="11"/>
    </row>
    <row r="12" spans="1:12" x14ac:dyDescent="0.2">
      <c r="A12" s="3" t="s">
        <v>57</v>
      </c>
      <c r="B12" s="3" t="s">
        <v>115</v>
      </c>
      <c r="C12" s="4">
        <v>1</v>
      </c>
      <c r="D12" s="14">
        <v>2.15</v>
      </c>
      <c r="E12" s="4">
        <v>1</v>
      </c>
      <c r="F12" s="4">
        <f t="shared" ref="F12:F26" si="1">SUM(E12*C12)</f>
        <v>1</v>
      </c>
      <c r="G12" s="11"/>
      <c r="H12" s="11"/>
      <c r="I12" s="11"/>
      <c r="J12" s="11"/>
      <c r="K12" s="11"/>
      <c r="L12" s="11"/>
    </row>
    <row r="13" spans="1:12" x14ac:dyDescent="0.2">
      <c r="A13" s="3" t="s">
        <v>58</v>
      </c>
      <c r="B13" s="3" t="s">
        <v>102</v>
      </c>
      <c r="C13" s="4">
        <v>4</v>
      </c>
      <c r="D13" s="14">
        <v>2.1</v>
      </c>
      <c r="E13" s="4">
        <v>1</v>
      </c>
      <c r="F13" s="4">
        <f t="shared" si="1"/>
        <v>4</v>
      </c>
      <c r="G13" s="11"/>
      <c r="H13" s="11"/>
      <c r="I13" s="11"/>
      <c r="J13" s="11"/>
      <c r="K13" s="11"/>
      <c r="L13" s="11"/>
    </row>
    <row r="14" spans="1:12" x14ac:dyDescent="0.2">
      <c r="A14" s="3" t="s">
        <v>59</v>
      </c>
      <c r="B14" s="3" t="s">
        <v>106</v>
      </c>
      <c r="C14" s="4">
        <v>2</v>
      </c>
      <c r="D14" s="14">
        <v>0.9</v>
      </c>
      <c r="E14" s="4">
        <v>1</v>
      </c>
      <c r="F14" s="4">
        <f t="shared" si="1"/>
        <v>2</v>
      </c>
      <c r="G14" s="11"/>
      <c r="H14" s="11"/>
      <c r="I14" s="11"/>
      <c r="J14" s="11"/>
      <c r="K14" s="11"/>
      <c r="L14" s="11"/>
    </row>
    <row r="15" spans="1:12" x14ac:dyDescent="0.2">
      <c r="A15" s="3" t="s">
        <v>60</v>
      </c>
      <c r="B15" s="3" t="s">
        <v>106</v>
      </c>
      <c r="C15" s="4">
        <v>2</v>
      </c>
      <c r="D15" s="14">
        <v>0.7</v>
      </c>
      <c r="E15" s="4">
        <v>3</v>
      </c>
      <c r="F15" s="4">
        <f t="shared" si="1"/>
        <v>6</v>
      </c>
      <c r="G15" s="11"/>
      <c r="H15" s="11"/>
      <c r="I15" s="11"/>
      <c r="J15" s="11"/>
      <c r="K15" s="11"/>
      <c r="L15" s="11"/>
    </row>
    <row r="16" spans="1:12" x14ac:dyDescent="0.2">
      <c r="A16" s="3" t="s">
        <v>61</v>
      </c>
      <c r="B16" s="3" t="s">
        <v>109</v>
      </c>
      <c r="C16" s="4">
        <v>2</v>
      </c>
      <c r="D16" s="14">
        <v>0.7</v>
      </c>
      <c r="E16" s="4">
        <v>1</v>
      </c>
      <c r="F16" s="4">
        <f t="shared" si="1"/>
        <v>2</v>
      </c>
      <c r="G16" s="11"/>
      <c r="H16" s="11"/>
      <c r="I16" s="11"/>
      <c r="J16" s="11"/>
      <c r="K16" s="11"/>
      <c r="L16" s="11"/>
    </row>
    <row r="17" spans="1:12" x14ac:dyDescent="0.2">
      <c r="A17" s="3" t="s">
        <v>62</v>
      </c>
      <c r="B17" s="3" t="s">
        <v>110</v>
      </c>
      <c r="C17" s="4">
        <v>4</v>
      </c>
      <c r="D17" s="14">
        <v>0.85</v>
      </c>
      <c r="E17" s="4">
        <v>5</v>
      </c>
      <c r="F17" s="4">
        <f t="shared" si="1"/>
        <v>20</v>
      </c>
      <c r="G17" s="11"/>
      <c r="H17" s="11"/>
      <c r="I17" s="11"/>
      <c r="J17" s="11"/>
      <c r="K17" s="11"/>
      <c r="L17" s="11"/>
    </row>
    <row r="18" spans="1:12" x14ac:dyDescent="0.2">
      <c r="A18" s="3" t="s">
        <v>63</v>
      </c>
      <c r="B18" s="3" t="s">
        <v>111</v>
      </c>
      <c r="C18" s="4">
        <v>1</v>
      </c>
      <c r="D18" s="14">
        <v>1</v>
      </c>
      <c r="E18" s="4">
        <v>1</v>
      </c>
      <c r="F18" s="4">
        <f t="shared" si="1"/>
        <v>1</v>
      </c>
      <c r="G18" s="11"/>
      <c r="H18" s="11"/>
      <c r="I18" s="11"/>
      <c r="J18" s="11"/>
      <c r="K18" s="11"/>
      <c r="L18" s="11"/>
    </row>
    <row r="19" spans="1:12" x14ac:dyDescent="0.2">
      <c r="A19" s="3" t="s">
        <v>64</v>
      </c>
      <c r="B19" s="3" t="s">
        <v>117</v>
      </c>
      <c r="C19" s="4">
        <v>4</v>
      </c>
      <c r="D19" s="14">
        <v>1.75</v>
      </c>
      <c r="E19" s="4">
        <v>7</v>
      </c>
      <c r="F19" s="4">
        <f t="shared" si="1"/>
        <v>28</v>
      </c>
      <c r="G19" s="11"/>
      <c r="H19" s="11"/>
      <c r="I19" s="11"/>
      <c r="J19" s="11"/>
      <c r="K19" s="11"/>
      <c r="L19" s="11"/>
    </row>
    <row r="20" spans="1:12" x14ac:dyDescent="0.2">
      <c r="A20" s="3" t="s">
        <v>65</v>
      </c>
      <c r="B20" s="3" t="s">
        <v>148</v>
      </c>
      <c r="C20" s="4">
        <v>5</v>
      </c>
      <c r="D20" s="14">
        <v>1.75</v>
      </c>
      <c r="E20" s="4">
        <v>2</v>
      </c>
      <c r="F20" s="4">
        <f t="shared" si="1"/>
        <v>10</v>
      </c>
      <c r="G20" s="11"/>
      <c r="H20" s="11"/>
      <c r="I20" s="11"/>
      <c r="J20" s="11"/>
      <c r="K20" s="11"/>
      <c r="L20" s="11"/>
    </row>
    <row r="21" spans="1:12" x14ac:dyDescent="0.2">
      <c r="A21" s="3"/>
      <c r="B21" s="3" t="s">
        <v>149</v>
      </c>
      <c r="C21" s="19">
        <v>1</v>
      </c>
      <c r="D21" s="14">
        <v>2</v>
      </c>
      <c r="E21" s="19">
        <v>2</v>
      </c>
      <c r="F21" s="19">
        <f t="shared" si="1"/>
        <v>2</v>
      </c>
      <c r="G21" s="11"/>
      <c r="H21" s="11"/>
      <c r="I21" s="11"/>
      <c r="J21" s="11"/>
      <c r="K21" s="11"/>
      <c r="L21" s="11"/>
    </row>
    <row r="22" spans="1:12" x14ac:dyDescent="0.2">
      <c r="A22" s="3" t="s">
        <v>66</v>
      </c>
      <c r="B22" s="3" t="s">
        <v>148</v>
      </c>
      <c r="C22" s="4">
        <v>5</v>
      </c>
      <c r="D22" s="14">
        <v>3.25</v>
      </c>
      <c r="E22" s="4">
        <v>1</v>
      </c>
      <c r="F22" s="4">
        <f t="shared" si="1"/>
        <v>5</v>
      </c>
      <c r="G22" s="11"/>
      <c r="H22" s="11"/>
      <c r="I22" s="11"/>
      <c r="J22" s="11"/>
      <c r="K22" s="11"/>
      <c r="L22" s="11"/>
    </row>
    <row r="23" spans="1:12" x14ac:dyDescent="0.2">
      <c r="A23" s="3"/>
      <c r="B23" s="3" t="s">
        <v>149</v>
      </c>
      <c r="C23" s="19">
        <v>1</v>
      </c>
      <c r="D23" s="14">
        <v>3.5</v>
      </c>
      <c r="E23" s="19">
        <v>1</v>
      </c>
      <c r="F23" s="19">
        <f t="shared" si="1"/>
        <v>1</v>
      </c>
      <c r="G23" s="11"/>
      <c r="H23" s="11"/>
      <c r="I23" s="11"/>
      <c r="J23" s="11"/>
      <c r="K23" s="11"/>
      <c r="L23" s="11"/>
    </row>
    <row r="24" spans="1:12" x14ac:dyDescent="0.2">
      <c r="A24" s="3" t="s">
        <v>67</v>
      </c>
      <c r="B24" s="3" t="s">
        <v>125</v>
      </c>
      <c r="C24" s="4">
        <v>1</v>
      </c>
      <c r="D24" s="4">
        <v>1.25</v>
      </c>
      <c r="E24" s="4">
        <v>9</v>
      </c>
      <c r="F24" s="4">
        <f t="shared" si="1"/>
        <v>9</v>
      </c>
      <c r="G24" s="11"/>
      <c r="H24" s="11"/>
      <c r="I24" s="11"/>
      <c r="J24" s="11"/>
      <c r="K24" s="11"/>
      <c r="L24" s="11"/>
    </row>
    <row r="25" spans="1:12" x14ac:dyDescent="0.2">
      <c r="A25" s="3" t="s">
        <v>91</v>
      </c>
      <c r="B25" s="3" t="s">
        <v>122</v>
      </c>
      <c r="C25" s="4">
        <v>1</v>
      </c>
      <c r="D25" s="4">
        <v>1.25</v>
      </c>
      <c r="E25" s="4">
        <v>3</v>
      </c>
      <c r="F25" s="4">
        <f t="shared" si="1"/>
        <v>3</v>
      </c>
      <c r="G25" s="11"/>
      <c r="H25" s="11"/>
      <c r="I25" s="11"/>
      <c r="J25" s="11"/>
      <c r="K25" s="11"/>
      <c r="L25" s="11"/>
    </row>
    <row r="26" spans="1:12" x14ac:dyDescent="0.2">
      <c r="A26" s="3" t="s">
        <v>92</v>
      </c>
      <c r="B26" s="3" t="s">
        <v>111</v>
      </c>
      <c r="C26" s="4">
        <v>1</v>
      </c>
      <c r="D26" s="4">
        <v>1.25</v>
      </c>
      <c r="E26" s="4">
        <v>6</v>
      </c>
      <c r="F26" s="4">
        <f t="shared" si="1"/>
        <v>6</v>
      </c>
      <c r="G26" s="11"/>
      <c r="H26" s="11"/>
      <c r="I26" s="11"/>
      <c r="J26" s="11"/>
      <c r="K26" s="11"/>
      <c r="L26" s="11"/>
    </row>
    <row r="27" spans="1:12" x14ac:dyDescent="0.2">
      <c r="A27" s="3" t="s">
        <v>94</v>
      </c>
      <c r="B27" s="3" t="s">
        <v>111</v>
      </c>
      <c r="C27" s="4">
        <v>1</v>
      </c>
      <c r="D27" s="4">
        <v>2</v>
      </c>
      <c r="E27" s="4">
        <v>1</v>
      </c>
      <c r="F27" s="4">
        <f t="shared" ref="F27" si="2">SUM(E27*C27)</f>
        <v>1</v>
      </c>
      <c r="G27" s="11"/>
      <c r="H27" s="11"/>
      <c r="I27" s="11"/>
      <c r="J27" s="11"/>
      <c r="K27" s="11"/>
      <c r="L27" s="11"/>
    </row>
    <row r="28" spans="1:12" x14ac:dyDescent="0.2">
      <c r="A28" s="3" t="s">
        <v>101</v>
      </c>
      <c r="B28" s="3" t="s">
        <v>130</v>
      </c>
      <c r="C28" s="4">
        <v>1</v>
      </c>
      <c r="D28" s="4">
        <v>1.1000000000000001</v>
      </c>
      <c r="E28" s="4">
        <v>1</v>
      </c>
      <c r="F28" s="4">
        <f t="shared" ref="F28:F29" si="3">SUM(E28*C28)</f>
        <v>1</v>
      </c>
      <c r="G28" s="11"/>
      <c r="H28" s="11"/>
      <c r="I28" s="11"/>
      <c r="J28" s="11"/>
      <c r="K28" s="11"/>
      <c r="L28" s="11"/>
    </row>
    <row r="29" spans="1:12" x14ac:dyDescent="0.2">
      <c r="A29" s="3" t="s">
        <v>131</v>
      </c>
      <c r="B29" s="3" t="s">
        <v>130</v>
      </c>
      <c r="C29" s="4">
        <v>1</v>
      </c>
      <c r="D29" s="4">
        <v>1.2</v>
      </c>
      <c r="E29" s="4">
        <v>1</v>
      </c>
      <c r="F29" s="4">
        <f t="shared" si="3"/>
        <v>1</v>
      </c>
      <c r="G29" s="11"/>
      <c r="H29" s="11"/>
      <c r="I29" s="11"/>
      <c r="J29" s="11"/>
      <c r="K29" s="11"/>
      <c r="L29" s="11"/>
    </row>
    <row r="31" spans="1:12" x14ac:dyDescent="0.2">
      <c r="A31" s="30" t="s">
        <v>144</v>
      </c>
      <c r="B31" s="31"/>
      <c r="C31" s="31"/>
      <c r="D31" s="31"/>
      <c r="E31" s="31"/>
      <c r="F31" s="32"/>
      <c r="G31" s="16"/>
    </row>
    <row r="32" spans="1:12" x14ac:dyDescent="0.2">
      <c r="A32" s="33"/>
      <c r="B32" s="34"/>
      <c r="C32" s="34"/>
      <c r="D32" s="34"/>
      <c r="E32" s="34"/>
      <c r="F32" s="35"/>
      <c r="G32" s="16"/>
    </row>
    <row r="33" spans="1:6" x14ac:dyDescent="0.2">
      <c r="A33" s="23" t="s">
        <v>49</v>
      </c>
      <c r="B33" s="23"/>
      <c r="C33" s="23"/>
      <c r="D33" s="23"/>
      <c r="E33" s="23"/>
      <c r="F33" s="23"/>
    </row>
    <row r="34" spans="1:6" x14ac:dyDescent="0.2">
      <c r="A34" s="23"/>
      <c r="B34" s="23"/>
      <c r="C34" s="23"/>
      <c r="D34" s="23"/>
      <c r="E34" s="23"/>
      <c r="F34" s="23"/>
    </row>
    <row r="35" spans="1:6" x14ac:dyDescent="0.2">
      <c r="A35" s="8"/>
      <c r="B35" s="9"/>
      <c r="C35" s="9"/>
      <c r="D35" s="9"/>
      <c r="E35" s="9"/>
      <c r="F35" s="10"/>
    </row>
    <row r="36" spans="1:6" x14ac:dyDescent="0.2">
      <c r="A36" s="22" t="s">
        <v>95</v>
      </c>
      <c r="B36" s="22"/>
      <c r="C36" s="22"/>
      <c r="D36" s="22"/>
      <c r="E36" s="22"/>
      <c r="F36" s="22"/>
    </row>
  </sheetData>
  <mergeCells count="9">
    <mergeCell ref="A36:F36"/>
    <mergeCell ref="A1:F1"/>
    <mergeCell ref="A33:F34"/>
    <mergeCell ref="D3:D4"/>
    <mergeCell ref="A3:A4"/>
    <mergeCell ref="B3:B4"/>
    <mergeCell ref="C3:C4"/>
    <mergeCell ref="F3:F4"/>
    <mergeCell ref="A31:F32"/>
  </mergeCells>
  <pageMargins left="0.7" right="0.7" top="0.78740157499999996" bottom="0.78740157499999996" header="0.3" footer="0.3"/>
  <pageSetup paperSize="9" scale="75" fitToHeight="0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workbookViewId="0">
      <selection activeCell="I18" sqref="I18"/>
    </sheetView>
  </sheetViews>
  <sheetFormatPr defaultRowHeight="14.25" x14ac:dyDescent="0.2"/>
  <cols>
    <col min="1" max="1" width="9.140625" style="2"/>
    <col min="2" max="2" width="41" style="2" customWidth="1"/>
    <col min="3" max="3" width="12.28515625" style="2" customWidth="1"/>
    <col min="4" max="4" width="10.140625" style="2" bestFit="1" customWidth="1"/>
    <col min="5" max="5" width="14.28515625" style="2" bestFit="1" customWidth="1"/>
    <col min="6" max="6" width="11.85546875" style="2" customWidth="1"/>
    <col min="7" max="16384" width="9.140625" style="2"/>
  </cols>
  <sheetData>
    <row r="1" spans="1:12" ht="15" x14ac:dyDescent="0.25">
      <c r="A1" s="24" t="s">
        <v>4</v>
      </c>
      <c r="B1" s="24"/>
      <c r="C1" s="24"/>
      <c r="D1" s="24"/>
      <c r="E1" s="24"/>
      <c r="F1" s="24"/>
    </row>
    <row r="2" spans="1:12" x14ac:dyDescent="0.2">
      <c r="A2" s="11"/>
      <c r="B2" s="11"/>
      <c r="C2" s="11"/>
      <c r="D2" s="11"/>
      <c r="E2" s="11"/>
      <c r="F2" s="11"/>
    </row>
    <row r="3" spans="1:12" ht="15" customHeight="1" x14ac:dyDescent="0.2">
      <c r="A3" s="26" t="s">
        <v>1</v>
      </c>
      <c r="B3" s="26" t="s">
        <v>0</v>
      </c>
      <c r="C3" s="25" t="s">
        <v>6</v>
      </c>
      <c r="D3" s="25" t="s">
        <v>5</v>
      </c>
      <c r="E3" s="4" t="s">
        <v>52</v>
      </c>
      <c r="F3" s="25" t="s">
        <v>7</v>
      </c>
    </row>
    <row r="4" spans="1:12" x14ac:dyDescent="0.2">
      <c r="A4" s="26"/>
      <c r="B4" s="26"/>
      <c r="C4" s="25"/>
      <c r="D4" s="25"/>
      <c r="E4" s="4" t="s">
        <v>4</v>
      </c>
      <c r="F4" s="25"/>
    </row>
    <row r="5" spans="1:12" x14ac:dyDescent="0.2">
      <c r="A5" s="3" t="s">
        <v>33</v>
      </c>
      <c r="B5" s="3" t="s">
        <v>106</v>
      </c>
      <c r="C5" s="4">
        <v>2</v>
      </c>
      <c r="D5" s="4">
        <v>1.1499999999999999</v>
      </c>
      <c r="E5" s="4">
        <v>2</v>
      </c>
      <c r="F5" s="4">
        <f>SUM(E5*C5)</f>
        <v>4</v>
      </c>
      <c r="G5" s="11"/>
      <c r="H5" s="11"/>
      <c r="I5" s="11"/>
      <c r="J5" s="11"/>
      <c r="K5" s="11"/>
      <c r="L5" s="11"/>
    </row>
    <row r="6" spans="1:12" x14ac:dyDescent="0.2">
      <c r="A6" s="3" t="s">
        <v>34</v>
      </c>
      <c r="B6" s="3" t="s">
        <v>140</v>
      </c>
      <c r="C6" s="4">
        <v>4</v>
      </c>
      <c r="D6" s="4">
        <v>2.15</v>
      </c>
      <c r="E6" s="4">
        <v>1</v>
      </c>
      <c r="F6" s="4">
        <f t="shared" ref="F6:F24" si="0">SUM(E6*C6)</f>
        <v>4</v>
      </c>
      <c r="G6" s="11"/>
      <c r="H6" s="11"/>
      <c r="I6" s="11"/>
      <c r="J6" s="11"/>
      <c r="K6" s="11"/>
      <c r="L6" s="11"/>
    </row>
    <row r="7" spans="1:12" x14ac:dyDescent="0.2">
      <c r="A7" s="3" t="s">
        <v>35</v>
      </c>
      <c r="B7" s="3" t="s">
        <v>102</v>
      </c>
      <c r="C7" s="4">
        <v>4</v>
      </c>
      <c r="D7" s="13">
        <v>2.0499999999999998</v>
      </c>
      <c r="E7" s="4">
        <v>1</v>
      </c>
      <c r="F7" s="4">
        <f t="shared" si="0"/>
        <v>4</v>
      </c>
      <c r="G7" s="11"/>
      <c r="H7" s="11"/>
      <c r="I7" s="11"/>
      <c r="J7" s="11"/>
      <c r="K7" s="11"/>
      <c r="L7" s="11"/>
    </row>
    <row r="8" spans="1:12" x14ac:dyDescent="0.2">
      <c r="A8" s="3" t="s">
        <v>36</v>
      </c>
      <c r="B8" s="3" t="s">
        <v>142</v>
      </c>
      <c r="C8" s="4">
        <v>4</v>
      </c>
      <c r="D8" s="4">
        <v>1.7</v>
      </c>
      <c r="E8" s="4">
        <v>1</v>
      </c>
      <c r="F8" s="4">
        <f t="shared" si="0"/>
        <v>4</v>
      </c>
      <c r="G8" s="11"/>
      <c r="H8" s="11"/>
      <c r="I8" s="11"/>
      <c r="J8" s="11"/>
      <c r="K8" s="11"/>
      <c r="L8" s="11"/>
    </row>
    <row r="9" spans="1:12" x14ac:dyDescent="0.2">
      <c r="A9" s="3" t="s">
        <v>37</v>
      </c>
      <c r="B9" s="3" t="s">
        <v>141</v>
      </c>
      <c r="C9" s="4">
        <v>2</v>
      </c>
      <c r="D9" s="4">
        <v>3.1</v>
      </c>
      <c r="E9" s="4">
        <v>1</v>
      </c>
      <c r="F9" s="4">
        <f t="shared" si="0"/>
        <v>2</v>
      </c>
      <c r="G9" s="11"/>
      <c r="H9" s="11"/>
      <c r="I9" s="11"/>
      <c r="J9" s="11"/>
      <c r="K9" s="11"/>
      <c r="L9" s="11"/>
    </row>
    <row r="10" spans="1:12" x14ac:dyDescent="0.2">
      <c r="A10" s="3" t="s">
        <v>38</v>
      </c>
      <c r="B10" s="3" t="s">
        <v>140</v>
      </c>
      <c r="C10" s="4">
        <v>4</v>
      </c>
      <c r="D10" s="4">
        <v>1.6</v>
      </c>
      <c r="E10" s="4">
        <v>3</v>
      </c>
      <c r="F10" s="4">
        <f t="shared" si="0"/>
        <v>12</v>
      </c>
      <c r="G10" s="11"/>
      <c r="H10" s="11"/>
      <c r="I10" s="11"/>
      <c r="J10" s="11"/>
      <c r="K10" s="11"/>
      <c r="L10" s="11"/>
    </row>
    <row r="11" spans="1:12" x14ac:dyDescent="0.2">
      <c r="A11" s="3" t="s">
        <v>39</v>
      </c>
      <c r="B11" s="3" t="s">
        <v>140</v>
      </c>
      <c r="C11" s="4">
        <v>4</v>
      </c>
      <c r="D11" s="4">
        <v>1.85</v>
      </c>
      <c r="E11" s="4">
        <v>1</v>
      </c>
      <c r="F11" s="4">
        <f t="shared" si="0"/>
        <v>4</v>
      </c>
      <c r="G11" s="11"/>
      <c r="H11" s="11"/>
      <c r="I11" s="11"/>
      <c r="J11" s="11"/>
      <c r="K11" s="11"/>
      <c r="L11" s="11"/>
    </row>
    <row r="12" spans="1:12" x14ac:dyDescent="0.2">
      <c r="A12" s="3" t="s">
        <v>47</v>
      </c>
      <c r="B12" s="3" t="s">
        <v>102</v>
      </c>
      <c r="C12" s="4">
        <v>4</v>
      </c>
      <c r="D12" s="4">
        <v>2.4500000000000002</v>
      </c>
      <c r="E12" s="4">
        <v>1</v>
      </c>
      <c r="F12" s="4">
        <f t="shared" si="0"/>
        <v>4</v>
      </c>
      <c r="G12" s="11"/>
      <c r="H12" s="11"/>
      <c r="I12" s="11"/>
      <c r="J12" s="11"/>
      <c r="K12" s="11"/>
      <c r="L12" s="11"/>
    </row>
    <row r="13" spans="1:12" x14ac:dyDescent="0.2">
      <c r="A13" s="3" t="s">
        <v>48</v>
      </c>
      <c r="B13" s="3" t="s">
        <v>140</v>
      </c>
      <c r="C13" s="4">
        <v>4</v>
      </c>
      <c r="D13" s="4">
        <v>1.65</v>
      </c>
      <c r="E13" s="4">
        <v>1</v>
      </c>
      <c r="F13" s="4">
        <f t="shared" si="0"/>
        <v>4</v>
      </c>
      <c r="G13" s="11"/>
      <c r="H13" s="11"/>
      <c r="I13" s="11"/>
      <c r="J13" s="11"/>
      <c r="K13" s="11"/>
      <c r="L13" s="11"/>
    </row>
    <row r="14" spans="1:12" x14ac:dyDescent="0.2">
      <c r="A14" s="3" t="s">
        <v>68</v>
      </c>
      <c r="B14" s="3" t="s">
        <v>106</v>
      </c>
      <c r="C14" s="4">
        <v>2</v>
      </c>
      <c r="D14" s="4">
        <v>0.9</v>
      </c>
      <c r="E14" s="4">
        <v>1</v>
      </c>
      <c r="F14" s="4">
        <f t="shared" si="0"/>
        <v>2</v>
      </c>
      <c r="G14" s="11"/>
      <c r="H14" s="11"/>
      <c r="I14" s="11"/>
      <c r="J14" s="11"/>
      <c r="K14" s="11"/>
      <c r="L14" s="11"/>
    </row>
    <row r="15" spans="1:12" x14ac:dyDescent="0.2">
      <c r="A15" s="3" t="s">
        <v>69</v>
      </c>
      <c r="B15" s="3" t="s">
        <v>106</v>
      </c>
      <c r="C15" s="4">
        <v>2</v>
      </c>
      <c r="D15" s="4">
        <v>0.7</v>
      </c>
      <c r="E15" s="4">
        <v>2</v>
      </c>
      <c r="F15" s="4">
        <f t="shared" si="0"/>
        <v>4</v>
      </c>
      <c r="G15" s="11"/>
      <c r="H15" s="11"/>
      <c r="I15" s="11"/>
      <c r="J15" s="11"/>
      <c r="K15" s="11"/>
      <c r="L15" s="11"/>
    </row>
    <row r="16" spans="1:12" x14ac:dyDescent="0.2">
      <c r="A16" s="3" t="s">
        <v>70</v>
      </c>
      <c r="B16" s="3" t="s">
        <v>147</v>
      </c>
      <c r="C16" s="4"/>
      <c r="D16" s="4"/>
      <c r="E16" s="4"/>
      <c r="F16" s="4"/>
      <c r="G16" s="11"/>
      <c r="H16" s="11"/>
      <c r="I16" s="11"/>
      <c r="J16" s="11"/>
      <c r="K16" s="11"/>
      <c r="L16" s="11"/>
    </row>
    <row r="17" spans="1:12" x14ac:dyDescent="0.2">
      <c r="A17" s="3" t="s">
        <v>71</v>
      </c>
      <c r="B17" s="3" t="s">
        <v>110</v>
      </c>
      <c r="C17" s="4">
        <v>4</v>
      </c>
      <c r="D17" s="4">
        <v>0.85</v>
      </c>
      <c r="E17" s="4">
        <v>4</v>
      </c>
      <c r="F17" s="4">
        <f t="shared" si="0"/>
        <v>16</v>
      </c>
      <c r="G17" s="11"/>
      <c r="H17" s="11"/>
      <c r="I17" s="11"/>
      <c r="J17" s="11"/>
      <c r="K17" s="11"/>
      <c r="L17" s="11"/>
    </row>
    <row r="18" spans="1:12" x14ac:dyDescent="0.2">
      <c r="A18" s="3" t="s">
        <v>72</v>
      </c>
      <c r="B18" s="3" t="s">
        <v>110</v>
      </c>
      <c r="C18" s="4">
        <v>4</v>
      </c>
      <c r="D18" s="4">
        <v>1.05</v>
      </c>
      <c r="E18" s="4">
        <v>1</v>
      </c>
      <c r="F18" s="4">
        <f t="shared" si="0"/>
        <v>4</v>
      </c>
      <c r="G18" s="11"/>
      <c r="H18" s="11"/>
      <c r="I18" s="11"/>
      <c r="J18" s="11"/>
      <c r="K18" s="11"/>
      <c r="L18" s="11"/>
    </row>
    <row r="19" spans="1:12" x14ac:dyDescent="0.2">
      <c r="A19" s="3" t="s">
        <v>73</v>
      </c>
      <c r="B19" s="3" t="s">
        <v>111</v>
      </c>
      <c r="C19" s="4">
        <v>1</v>
      </c>
      <c r="D19" s="4">
        <v>1</v>
      </c>
      <c r="E19" s="4">
        <v>1</v>
      </c>
      <c r="F19" s="4">
        <f t="shared" si="0"/>
        <v>1</v>
      </c>
      <c r="G19" s="11"/>
      <c r="H19" s="11"/>
      <c r="I19" s="11"/>
      <c r="J19" s="11"/>
      <c r="K19" s="11"/>
      <c r="L19" s="11"/>
    </row>
    <row r="20" spans="1:12" x14ac:dyDescent="0.2">
      <c r="A20" s="3" t="s">
        <v>74</v>
      </c>
      <c r="B20" s="3" t="s">
        <v>115</v>
      </c>
      <c r="C20" s="4">
        <v>1</v>
      </c>
      <c r="D20" s="4">
        <v>2.0499999999999998</v>
      </c>
      <c r="E20" s="4">
        <v>1</v>
      </c>
      <c r="F20" s="4">
        <f t="shared" si="0"/>
        <v>1</v>
      </c>
      <c r="G20" s="11"/>
      <c r="H20" s="11"/>
      <c r="I20" s="11"/>
      <c r="J20" s="11"/>
      <c r="K20" s="11"/>
      <c r="L20" s="11"/>
    </row>
    <row r="21" spans="1:12" x14ac:dyDescent="0.2">
      <c r="A21" s="3" t="s">
        <v>99</v>
      </c>
      <c r="B21" s="3" t="s">
        <v>117</v>
      </c>
      <c r="C21" s="4">
        <v>4</v>
      </c>
      <c r="D21" s="4">
        <v>1.75</v>
      </c>
      <c r="E21" s="4">
        <v>9</v>
      </c>
      <c r="F21" s="4">
        <f t="shared" si="0"/>
        <v>36</v>
      </c>
      <c r="G21" s="11"/>
      <c r="H21" s="11"/>
      <c r="I21" s="11"/>
      <c r="J21" s="11"/>
      <c r="K21" s="11"/>
      <c r="L21" s="11"/>
    </row>
    <row r="22" spans="1:12" x14ac:dyDescent="0.2">
      <c r="A22" s="3" t="s">
        <v>118</v>
      </c>
      <c r="B22" s="3" t="s">
        <v>117</v>
      </c>
      <c r="C22" s="4">
        <v>4</v>
      </c>
      <c r="D22" s="4">
        <v>3.25</v>
      </c>
      <c r="E22" s="4">
        <v>1</v>
      </c>
      <c r="F22" s="4">
        <f t="shared" si="0"/>
        <v>4</v>
      </c>
      <c r="G22" s="11"/>
      <c r="H22" s="11"/>
      <c r="I22" s="11"/>
      <c r="J22" s="11"/>
      <c r="K22" s="11"/>
      <c r="L22" s="11"/>
    </row>
    <row r="23" spans="1:12" x14ac:dyDescent="0.2">
      <c r="A23" s="3" t="s">
        <v>119</v>
      </c>
      <c r="B23" s="3" t="s">
        <v>125</v>
      </c>
      <c r="C23" s="4">
        <v>1</v>
      </c>
      <c r="D23" s="4">
        <v>1.25</v>
      </c>
      <c r="E23" s="4">
        <v>9</v>
      </c>
      <c r="F23" s="4">
        <f t="shared" si="0"/>
        <v>9</v>
      </c>
      <c r="G23" s="11"/>
      <c r="H23" s="11"/>
      <c r="I23" s="11"/>
      <c r="J23" s="11"/>
      <c r="K23" s="11"/>
      <c r="L23" s="11"/>
    </row>
    <row r="24" spans="1:12" x14ac:dyDescent="0.2">
      <c r="A24" s="3" t="s">
        <v>123</v>
      </c>
      <c r="B24" s="3" t="s">
        <v>122</v>
      </c>
      <c r="C24" s="4">
        <v>1</v>
      </c>
      <c r="D24" s="4">
        <v>1.25</v>
      </c>
      <c r="E24" s="4">
        <v>3</v>
      </c>
      <c r="F24" s="4">
        <f t="shared" si="0"/>
        <v>3</v>
      </c>
      <c r="G24" s="11"/>
      <c r="H24" s="11"/>
      <c r="I24" s="11"/>
      <c r="J24" s="11"/>
      <c r="K24" s="11"/>
      <c r="L24" s="11"/>
    </row>
    <row r="25" spans="1:12" x14ac:dyDescent="0.2">
      <c r="A25" s="3" t="s">
        <v>124</v>
      </c>
      <c r="B25" s="3" t="s">
        <v>111</v>
      </c>
      <c r="C25" s="4">
        <v>1</v>
      </c>
      <c r="D25" s="4">
        <v>1.25</v>
      </c>
      <c r="E25" s="4">
        <v>6</v>
      </c>
      <c r="F25" s="4">
        <f>SUM(E25*C25)</f>
        <v>6</v>
      </c>
      <c r="G25" s="11"/>
      <c r="H25" s="11"/>
      <c r="I25" s="11"/>
      <c r="J25" s="11"/>
      <c r="K25" s="11"/>
      <c r="L25" s="11"/>
    </row>
    <row r="26" spans="1:12" x14ac:dyDescent="0.2">
      <c r="A26" s="3" t="s">
        <v>132</v>
      </c>
      <c r="B26" s="3" t="s">
        <v>130</v>
      </c>
      <c r="C26" s="4">
        <v>1</v>
      </c>
      <c r="D26" s="4">
        <v>1.1000000000000001</v>
      </c>
      <c r="E26" s="4">
        <v>1</v>
      </c>
      <c r="F26" s="4">
        <f>SUM(E26*C26)</f>
        <v>1</v>
      </c>
      <c r="G26" s="11"/>
      <c r="H26" s="11"/>
      <c r="I26" s="11"/>
      <c r="J26" s="11"/>
      <c r="K26" s="11"/>
      <c r="L26" s="11"/>
    </row>
    <row r="27" spans="1:12" x14ac:dyDescent="0.2">
      <c r="A27" s="3" t="s">
        <v>133</v>
      </c>
      <c r="B27" s="3" t="s">
        <v>130</v>
      </c>
      <c r="C27" s="4">
        <v>1</v>
      </c>
      <c r="D27" s="4">
        <v>1.2</v>
      </c>
      <c r="E27" s="4">
        <v>1</v>
      </c>
      <c r="F27" s="4">
        <f>SUM(E27*C27)</f>
        <v>1</v>
      </c>
      <c r="G27" s="11"/>
      <c r="H27" s="11"/>
      <c r="I27" s="11"/>
      <c r="J27" s="11"/>
      <c r="K27" s="11"/>
      <c r="L27" s="11"/>
    </row>
    <row r="28" spans="1:12" x14ac:dyDescent="0.2">
      <c r="A28" s="3" t="s">
        <v>134</v>
      </c>
      <c r="B28" s="3" t="s">
        <v>111</v>
      </c>
      <c r="C28" s="4">
        <v>1</v>
      </c>
      <c r="D28" s="4">
        <v>2</v>
      </c>
      <c r="E28" s="4">
        <v>3</v>
      </c>
      <c r="F28" s="4">
        <f>SUM(E28*C28)</f>
        <v>3</v>
      </c>
      <c r="G28" s="11"/>
      <c r="H28" s="11"/>
      <c r="I28" s="11"/>
      <c r="J28" s="11"/>
      <c r="K28" s="11"/>
      <c r="L28" s="11"/>
    </row>
    <row r="29" spans="1:12" x14ac:dyDescent="0.2">
      <c r="A29" s="3" t="s">
        <v>143</v>
      </c>
      <c r="B29" s="3" t="s">
        <v>102</v>
      </c>
      <c r="C29" s="4">
        <v>4</v>
      </c>
      <c r="D29" s="4">
        <v>2.25</v>
      </c>
      <c r="E29" s="4">
        <v>1</v>
      </c>
      <c r="F29" s="4">
        <f>SUM(E29*C29)</f>
        <v>4</v>
      </c>
      <c r="G29" s="11"/>
      <c r="H29" s="11"/>
      <c r="I29" s="11"/>
      <c r="J29" s="11"/>
      <c r="K29" s="11"/>
      <c r="L29" s="11"/>
    </row>
    <row r="30" spans="1:12" x14ac:dyDescent="0.2">
      <c r="A30" s="36" t="s">
        <v>144</v>
      </c>
      <c r="B30" s="37"/>
      <c r="C30" s="37"/>
      <c r="D30" s="37"/>
      <c r="E30" s="37"/>
      <c r="F30" s="38"/>
      <c r="G30" s="11"/>
      <c r="H30" s="11"/>
      <c r="I30" s="11"/>
      <c r="J30" s="11"/>
      <c r="K30" s="11"/>
      <c r="L30" s="11"/>
    </row>
    <row r="31" spans="1:12" x14ac:dyDescent="0.2">
      <c r="A31" s="39"/>
      <c r="B31" s="40"/>
      <c r="C31" s="40"/>
      <c r="D31" s="40"/>
      <c r="E31" s="40"/>
      <c r="F31" s="41"/>
      <c r="G31" s="11"/>
      <c r="H31" s="11"/>
      <c r="I31" s="11"/>
      <c r="J31" s="11"/>
      <c r="K31" s="11"/>
      <c r="L31" s="11"/>
    </row>
    <row r="32" spans="1:12" x14ac:dyDescent="0.2">
      <c r="A32" s="23" t="s">
        <v>51</v>
      </c>
      <c r="B32" s="23"/>
      <c r="C32" s="23"/>
      <c r="D32" s="23"/>
      <c r="E32" s="23"/>
      <c r="F32" s="23"/>
      <c r="G32" s="11"/>
      <c r="H32" s="11"/>
      <c r="I32" s="11"/>
      <c r="J32" s="11"/>
      <c r="K32" s="11"/>
      <c r="L32" s="11"/>
    </row>
    <row r="33" spans="1:12" x14ac:dyDescent="0.2">
      <c r="A33" s="23"/>
      <c r="B33" s="23"/>
      <c r="C33" s="23"/>
      <c r="D33" s="23"/>
      <c r="E33" s="23"/>
      <c r="F33" s="23"/>
      <c r="G33" s="11"/>
      <c r="H33" s="11"/>
      <c r="I33" s="11"/>
      <c r="J33" s="11"/>
      <c r="K33" s="11"/>
      <c r="L33" s="11"/>
    </row>
    <row r="34" spans="1:12" x14ac:dyDescent="0.2">
      <c r="A34" s="8"/>
      <c r="B34" s="9"/>
      <c r="C34" s="9"/>
      <c r="D34" s="9"/>
      <c r="E34" s="9"/>
      <c r="F34" s="10"/>
    </row>
    <row r="35" spans="1:12" x14ac:dyDescent="0.2">
      <c r="A35" s="22" t="s">
        <v>95</v>
      </c>
      <c r="B35" s="22"/>
      <c r="C35" s="22"/>
      <c r="D35" s="22"/>
      <c r="E35" s="22"/>
      <c r="F35" s="22"/>
    </row>
  </sheetData>
  <mergeCells count="9">
    <mergeCell ref="A35:F35"/>
    <mergeCell ref="A32:F33"/>
    <mergeCell ref="D3:D4"/>
    <mergeCell ref="A30:F31"/>
    <mergeCell ref="A1:F1"/>
    <mergeCell ref="A3:A4"/>
    <mergeCell ref="B3:B4"/>
    <mergeCell ref="C3:C4"/>
    <mergeCell ref="F3:F4"/>
  </mergeCells>
  <pageMargins left="0.7" right="0.7" top="0.78740157499999996" bottom="0.78740157499999996" header="0.3" footer="0.3"/>
  <pageSetup paperSize="9" scale="88" fitToHeight="0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workbookViewId="0">
      <selection activeCell="I28" sqref="I28"/>
    </sheetView>
  </sheetViews>
  <sheetFormatPr defaultRowHeight="14.25" x14ac:dyDescent="0.2"/>
  <cols>
    <col min="1" max="1" width="9.140625" style="2"/>
    <col min="2" max="2" width="40.28515625" style="2" customWidth="1"/>
    <col min="3" max="3" width="12.28515625" style="2" customWidth="1"/>
    <col min="4" max="4" width="8.42578125" style="2" customWidth="1"/>
    <col min="5" max="5" width="14.28515625" style="2" bestFit="1" customWidth="1"/>
    <col min="6" max="6" width="11.85546875" style="2" customWidth="1"/>
    <col min="7" max="16384" width="9.140625" style="2"/>
  </cols>
  <sheetData>
    <row r="1" spans="1:15" ht="15" x14ac:dyDescent="0.25">
      <c r="A1" s="24" t="s">
        <v>93</v>
      </c>
      <c r="B1" s="24"/>
      <c r="C1" s="24"/>
      <c r="D1" s="24"/>
      <c r="E1" s="24"/>
      <c r="F1" s="24"/>
    </row>
    <row r="3" spans="1:15" ht="15" customHeight="1" x14ac:dyDescent="0.2">
      <c r="A3" s="42" t="s">
        <v>1</v>
      </c>
      <c r="B3" s="42" t="s">
        <v>0</v>
      </c>
      <c r="C3" s="43" t="s">
        <v>6</v>
      </c>
      <c r="D3" s="43" t="s">
        <v>5</v>
      </c>
      <c r="E3" s="1" t="s">
        <v>52</v>
      </c>
      <c r="F3" s="43" t="s">
        <v>7</v>
      </c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42"/>
      <c r="B4" s="42"/>
      <c r="C4" s="43"/>
      <c r="D4" s="43"/>
      <c r="E4" s="1" t="s">
        <v>93</v>
      </c>
      <c r="F4" s="43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3" t="s">
        <v>40</v>
      </c>
      <c r="B5" s="3" t="s">
        <v>106</v>
      </c>
      <c r="C5" s="4">
        <v>2</v>
      </c>
      <c r="D5" s="4">
        <v>1.1499999999999999</v>
      </c>
      <c r="E5" s="4">
        <v>2</v>
      </c>
      <c r="F5" s="4">
        <f>SUM(E5*C5)</f>
        <v>4</v>
      </c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3" t="s">
        <v>41</v>
      </c>
      <c r="B6" s="3" t="s">
        <v>110</v>
      </c>
      <c r="C6" s="4">
        <v>4</v>
      </c>
      <c r="D6" s="4">
        <v>1.7</v>
      </c>
      <c r="E6" s="4">
        <v>1</v>
      </c>
      <c r="F6" s="4">
        <f t="shared" ref="F6:F25" si="0">SUM(E6*C6)</f>
        <v>4</v>
      </c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3" t="s">
        <v>42</v>
      </c>
      <c r="B7" s="3" t="s">
        <v>110</v>
      </c>
      <c r="C7" s="4">
        <v>4</v>
      </c>
      <c r="D7" s="13">
        <v>1.6</v>
      </c>
      <c r="E7" s="4">
        <v>4</v>
      </c>
      <c r="F7" s="4">
        <f t="shared" si="0"/>
        <v>16</v>
      </c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" t="s">
        <v>43</v>
      </c>
      <c r="B8" s="3" t="s">
        <v>110</v>
      </c>
      <c r="C8" s="4">
        <v>4</v>
      </c>
      <c r="D8" s="4">
        <v>1.85</v>
      </c>
      <c r="E8" s="4">
        <v>1</v>
      </c>
      <c r="F8" s="4">
        <f t="shared" si="0"/>
        <v>4</v>
      </c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3" t="s">
        <v>44</v>
      </c>
      <c r="B9" s="3" t="s">
        <v>140</v>
      </c>
      <c r="C9" s="4">
        <v>4</v>
      </c>
      <c r="D9" s="4">
        <v>2.35</v>
      </c>
      <c r="E9" s="4">
        <v>1</v>
      </c>
      <c r="F9" s="4">
        <f t="shared" si="0"/>
        <v>4</v>
      </c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3" t="s">
        <v>45</v>
      </c>
      <c r="B10" s="3" t="s">
        <v>140</v>
      </c>
      <c r="C10" s="4">
        <v>4</v>
      </c>
      <c r="D10" s="4">
        <v>2.0499999999999998</v>
      </c>
      <c r="E10" s="4">
        <v>1</v>
      </c>
      <c r="F10" s="4">
        <f t="shared" si="0"/>
        <v>4</v>
      </c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3" t="s">
        <v>46</v>
      </c>
      <c r="B11" s="3" t="s">
        <v>110</v>
      </c>
      <c r="C11" s="4">
        <v>4</v>
      </c>
      <c r="D11" s="4">
        <v>1.9</v>
      </c>
      <c r="E11" s="4">
        <v>1</v>
      </c>
      <c r="F11" s="4">
        <f t="shared" si="0"/>
        <v>4</v>
      </c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3" t="s">
        <v>75</v>
      </c>
      <c r="B12" s="3" t="s">
        <v>106</v>
      </c>
      <c r="C12" s="4">
        <v>2</v>
      </c>
      <c r="D12" s="4">
        <v>0.9</v>
      </c>
      <c r="E12" s="4">
        <v>1</v>
      </c>
      <c r="F12" s="4">
        <f t="shared" si="0"/>
        <v>2</v>
      </c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3" t="s">
        <v>76</v>
      </c>
      <c r="B13" s="3" t="s">
        <v>106</v>
      </c>
      <c r="C13" s="4">
        <v>2</v>
      </c>
      <c r="D13" s="4">
        <v>0.7</v>
      </c>
      <c r="E13" s="4">
        <v>1</v>
      </c>
      <c r="F13" s="4">
        <f t="shared" si="0"/>
        <v>2</v>
      </c>
      <c r="G13" s="11"/>
      <c r="H13" s="11"/>
      <c r="I13" s="11"/>
      <c r="J13" s="11"/>
      <c r="K13" s="17"/>
      <c r="L13" s="17"/>
      <c r="M13" s="17"/>
      <c r="N13" s="17"/>
      <c r="O13" s="11"/>
    </row>
    <row r="14" spans="1:15" x14ac:dyDescent="0.2">
      <c r="A14" s="3" t="s">
        <v>77</v>
      </c>
      <c r="B14" s="3" t="s">
        <v>110</v>
      </c>
      <c r="C14" s="4">
        <v>4</v>
      </c>
      <c r="D14" s="4">
        <v>0.85</v>
      </c>
      <c r="E14" s="4">
        <v>4</v>
      </c>
      <c r="F14" s="4">
        <f t="shared" si="0"/>
        <v>16</v>
      </c>
      <c r="G14" s="11"/>
      <c r="H14" s="11"/>
      <c r="I14" s="11"/>
      <c r="J14" s="11"/>
      <c r="K14" s="17"/>
      <c r="L14" s="17"/>
      <c r="M14" s="17"/>
      <c r="N14" s="17"/>
      <c r="O14" s="11"/>
    </row>
    <row r="15" spans="1:15" x14ac:dyDescent="0.2">
      <c r="A15" s="3" t="s">
        <v>78</v>
      </c>
      <c r="B15" s="3" t="s">
        <v>110</v>
      </c>
      <c r="C15" s="4">
        <v>4</v>
      </c>
      <c r="D15" s="4">
        <v>1.05</v>
      </c>
      <c r="E15" s="4">
        <v>1</v>
      </c>
      <c r="F15" s="4">
        <f t="shared" si="0"/>
        <v>4</v>
      </c>
      <c r="G15" s="11"/>
      <c r="H15" s="11"/>
      <c r="I15" s="11"/>
      <c r="J15" s="11"/>
      <c r="K15" s="17"/>
      <c r="L15" s="17"/>
      <c r="M15" s="17"/>
      <c r="N15" s="17"/>
      <c r="O15" s="11"/>
    </row>
    <row r="16" spans="1:15" x14ac:dyDescent="0.2">
      <c r="A16" s="3" t="s">
        <v>79</v>
      </c>
      <c r="B16" s="3" t="s">
        <v>111</v>
      </c>
      <c r="C16" s="4">
        <v>1</v>
      </c>
      <c r="D16" s="4">
        <v>1</v>
      </c>
      <c r="E16" s="4">
        <v>1</v>
      </c>
      <c r="F16" s="4">
        <f t="shared" si="0"/>
        <v>1</v>
      </c>
      <c r="G16" s="11"/>
      <c r="H16" s="11"/>
      <c r="I16" s="11"/>
      <c r="J16" s="11"/>
      <c r="K16" s="17"/>
      <c r="L16" s="17"/>
      <c r="M16" s="17"/>
      <c r="N16" s="17"/>
      <c r="O16" s="11"/>
    </row>
    <row r="17" spans="1:15" x14ac:dyDescent="0.2">
      <c r="A17" s="3" t="s">
        <v>80</v>
      </c>
      <c r="B17" s="3" t="s">
        <v>116</v>
      </c>
      <c r="C17" s="4">
        <v>3</v>
      </c>
      <c r="D17" s="4">
        <v>2.0499999999999998</v>
      </c>
      <c r="E17" s="4">
        <v>1</v>
      </c>
      <c r="F17" s="4">
        <f t="shared" si="0"/>
        <v>3</v>
      </c>
      <c r="G17" s="11"/>
      <c r="H17" s="11"/>
      <c r="I17" s="11"/>
      <c r="J17" s="11"/>
      <c r="K17" s="17"/>
      <c r="L17" s="17"/>
      <c r="M17" s="17"/>
      <c r="N17" s="17"/>
      <c r="O17" s="11"/>
    </row>
    <row r="18" spans="1:15" x14ac:dyDescent="0.2">
      <c r="A18" s="3" t="s">
        <v>81</v>
      </c>
      <c r="B18" s="3" t="s">
        <v>117</v>
      </c>
      <c r="C18" s="4">
        <v>4</v>
      </c>
      <c r="D18" s="4">
        <v>1.75</v>
      </c>
      <c r="E18" s="4">
        <v>9</v>
      </c>
      <c r="F18" s="4">
        <f t="shared" si="0"/>
        <v>36</v>
      </c>
      <c r="G18" s="11"/>
      <c r="H18" s="11"/>
      <c r="I18" s="11"/>
      <c r="J18" s="11"/>
      <c r="K18" s="17"/>
      <c r="L18" s="17"/>
      <c r="M18" s="17"/>
      <c r="N18" s="17"/>
      <c r="O18" s="11"/>
    </row>
    <row r="19" spans="1:15" x14ac:dyDescent="0.2">
      <c r="A19" s="3" t="s">
        <v>90</v>
      </c>
      <c r="B19" s="3" t="s">
        <v>117</v>
      </c>
      <c r="C19" s="4">
        <v>4</v>
      </c>
      <c r="D19" s="4">
        <v>3.25</v>
      </c>
      <c r="E19" s="4">
        <v>1</v>
      </c>
      <c r="F19" s="4">
        <f t="shared" si="0"/>
        <v>4</v>
      </c>
      <c r="G19" s="11"/>
      <c r="H19" s="11"/>
      <c r="I19" s="11"/>
      <c r="J19" s="11"/>
      <c r="K19" s="17"/>
      <c r="L19" s="17"/>
      <c r="M19" s="17"/>
      <c r="N19" s="17"/>
      <c r="O19" s="11"/>
    </row>
    <row r="20" spans="1:15" x14ac:dyDescent="0.2">
      <c r="A20" s="3" t="s">
        <v>120</v>
      </c>
      <c r="B20" s="3" t="s">
        <v>125</v>
      </c>
      <c r="C20" s="4">
        <v>1</v>
      </c>
      <c r="D20" s="4">
        <v>1.25</v>
      </c>
      <c r="E20" s="4">
        <v>10</v>
      </c>
      <c r="F20" s="4">
        <f t="shared" si="0"/>
        <v>10</v>
      </c>
      <c r="G20" s="11"/>
      <c r="H20" s="11"/>
      <c r="I20" s="11"/>
      <c r="J20" s="11"/>
      <c r="K20" s="17"/>
      <c r="L20" s="17"/>
      <c r="M20" s="17"/>
      <c r="N20" s="17"/>
      <c r="O20" s="11"/>
    </row>
    <row r="21" spans="1:15" x14ac:dyDescent="0.2">
      <c r="A21" s="3" t="s">
        <v>121</v>
      </c>
      <c r="B21" s="3" t="s">
        <v>122</v>
      </c>
      <c r="C21" s="4">
        <v>1</v>
      </c>
      <c r="D21" s="4">
        <v>1.25</v>
      </c>
      <c r="E21" s="4">
        <v>3</v>
      </c>
      <c r="F21" s="4">
        <f t="shared" si="0"/>
        <v>3</v>
      </c>
      <c r="G21" s="11"/>
      <c r="H21" s="11"/>
      <c r="I21" s="11"/>
      <c r="J21" s="11"/>
      <c r="K21" s="17"/>
      <c r="L21" s="17"/>
      <c r="M21" s="17"/>
      <c r="N21" s="17"/>
      <c r="O21" s="11"/>
    </row>
    <row r="22" spans="1:15" x14ac:dyDescent="0.2">
      <c r="A22" s="3" t="s">
        <v>135</v>
      </c>
      <c r="B22" s="3" t="s">
        <v>111</v>
      </c>
      <c r="C22" s="4">
        <v>1</v>
      </c>
      <c r="D22" s="4">
        <v>1.25</v>
      </c>
      <c r="E22" s="4">
        <v>6</v>
      </c>
      <c r="F22" s="4">
        <f t="shared" si="0"/>
        <v>6</v>
      </c>
      <c r="G22" s="11"/>
      <c r="H22" s="11"/>
      <c r="I22" s="11"/>
      <c r="J22" s="11"/>
      <c r="K22" s="17"/>
      <c r="L22" s="17"/>
      <c r="M22" s="17"/>
      <c r="N22" s="17"/>
      <c r="O22" s="11"/>
    </row>
    <row r="23" spans="1:15" x14ac:dyDescent="0.2">
      <c r="A23" s="3" t="s">
        <v>136</v>
      </c>
      <c r="B23" s="3" t="s">
        <v>110</v>
      </c>
      <c r="C23" s="4">
        <v>4</v>
      </c>
      <c r="D23" s="4">
        <v>1.35</v>
      </c>
      <c r="E23" s="4">
        <v>1</v>
      </c>
      <c r="F23" s="4">
        <f t="shared" si="0"/>
        <v>4</v>
      </c>
      <c r="G23" s="11"/>
      <c r="H23" s="11"/>
      <c r="I23" s="11"/>
      <c r="J23" s="11"/>
      <c r="K23" s="17"/>
      <c r="L23" s="17"/>
      <c r="M23" s="17"/>
      <c r="N23" s="17"/>
      <c r="O23" s="11"/>
    </row>
    <row r="24" spans="1:15" x14ac:dyDescent="0.2">
      <c r="A24" s="3" t="s">
        <v>137</v>
      </c>
      <c r="B24" s="3" t="s">
        <v>110</v>
      </c>
      <c r="C24" s="4">
        <v>4</v>
      </c>
      <c r="D24" s="4">
        <v>1.45</v>
      </c>
      <c r="E24" s="4">
        <v>1</v>
      </c>
      <c r="F24" s="4">
        <f t="shared" si="0"/>
        <v>4</v>
      </c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3" t="s">
        <v>138</v>
      </c>
      <c r="B25" s="3" t="s">
        <v>111</v>
      </c>
      <c r="C25" s="4">
        <v>1</v>
      </c>
      <c r="D25" s="4">
        <v>2</v>
      </c>
      <c r="E25" s="4">
        <v>3</v>
      </c>
      <c r="F25" s="4">
        <f t="shared" si="0"/>
        <v>3</v>
      </c>
      <c r="G25" s="11"/>
      <c r="H25" s="11"/>
      <c r="I25" s="11"/>
      <c r="J25" s="11"/>
      <c r="K25" s="11"/>
      <c r="L25" s="11"/>
      <c r="M25" s="11"/>
      <c r="N25" s="11"/>
      <c r="O25" s="11"/>
    </row>
    <row r="26" spans="1:15" ht="32.25" customHeight="1" x14ac:dyDescent="0.2">
      <c r="A26" s="23" t="s">
        <v>50</v>
      </c>
      <c r="B26" s="23"/>
      <c r="C26" s="23"/>
      <c r="D26" s="23"/>
      <c r="E26" s="23"/>
      <c r="F26" s="23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44" t="s">
        <v>144</v>
      </c>
      <c r="B27" s="45"/>
      <c r="C27" s="45"/>
      <c r="D27" s="45"/>
      <c r="E27" s="45"/>
      <c r="F27" s="46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22" t="s">
        <v>95</v>
      </c>
      <c r="B28" s="22"/>
      <c r="C28" s="22"/>
      <c r="D28" s="22"/>
      <c r="E28" s="22"/>
      <c r="F28" s="22"/>
      <c r="G28" s="11"/>
      <c r="H28" s="11"/>
      <c r="I28" s="11"/>
      <c r="J28" s="11"/>
      <c r="K28" s="11"/>
      <c r="L28" s="11"/>
      <c r="M28" s="11"/>
      <c r="N28" s="11"/>
      <c r="O28" s="11"/>
    </row>
  </sheetData>
  <mergeCells count="9">
    <mergeCell ref="A28:F28"/>
    <mergeCell ref="A1:F1"/>
    <mergeCell ref="A26:F26"/>
    <mergeCell ref="A3:A4"/>
    <mergeCell ref="B3:B4"/>
    <mergeCell ref="C3:C4"/>
    <mergeCell ref="F3:F4"/>
    <mergeCell ref="D3:D4"/>
    <mergeCell ref="A27:F27"/>
  </mergeCells>
  <pageMargins left="0.7" right="0.7" top="0.78740157499999996" bottom="0.78740157499999996" header="0.3" footer="0.3"/>
  <pageSetup paperSize="9" scale="90"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115" zoomScaleNormal="115" workbookViewId="0">
      <selection activeCell="E27" sqref="E27"/>
    </sheetView>
  </sheetViews>
  <sheetFormatPr defaultRowHeight="14.25" x14ac:dyDescent="0.2"/>
  <cols>
    <col min="1" max="1" width="9.140625" style="2"/>
    <col min="2" max="2" width="41" style="2" customWidth="1"/>
    <col min="3" max="3" width="12.28515625" style="2" customWidth="1"/>
    <col min="4" max="4" width="8.42578125" style="2" customWidth="1"/>
    <col min="5" max="5" width="16" style="2" customWidth="1"/>
    <col min="6" max="6" width="11.85546875" style="2" customWidth="1"/>
    <col min="7" max="7" width="16.85546875" style="2" customWidth="1"/>
    <col min="8" max="16384" width="9.140625" style="2"/>
  </cols>
  <sheetData>
    <row r="1" spans="1:11" ht="15" x14ac:dyDescent="0.25">
      <c r="A1" s="24" t="s">
        <v>88</v>
      </c>
      <c r="B1" s="24"/>
      <c r="C1" s="24"/>
      <c r="D1" s="24"/>
      <c r="E1" s="24"/>
      <c r="F1" s="24"/>
      <c r="G1" s="18"/>
    </row>
    <row r="2" spans="1:11" x14ac:dyDescent="0.2">
      <c r="A2" s="11"/>
      <c r="B2" s="11"/>
      <c r="C2" s="11"/>
      <c r="D2" s="11"/>
      <c r="E2" s="11"/>
      <c r="F2" s="11"/>
      <c r="G2" s="11"/>
    </row>
    <row r="3" spans="1:11" ht="15" customHeight="1" x14ac:dyDescent="0.2">
      <c r="A3" s="26" t="s">
        <v>1</v>
      </c>
      <c r="B3" s="26" t="s">
        <v>0</v>
      </c>
      <c r="C3" s="25" t="s">
        <v>6</v>
      </c>
      <c r="D3" s="25" t="s">
        <v>5</v>
      </c>
      <c r="E3" s="4" t="s">
        <v>52</v>
      </c>
      <c r="F3" s="25" t="s">
        <v>7</v>
      </c>
      <c r="G3" s="47" t="s">
        <v>128</v>
      </c>
    </row>
    <row r="4" spans="1:11" x14ac:dyDescent="0.2">
      <c r="A4" s="26"/>
      <c r="B4" s="26"/>
      <c r="C4" s="25"/>
      <c r="D4" s="25"/>
      <c r="E4" s="4" t="s">
        <v>88</v>
      </c>
      <c r="F4" s="25"/>
      <c r="G4" s="47"/>
    </row>
    <row r="5" spans="1:11" x14ac:dyDescent="0.2">
      <c r="A5" s="3" t="s">
        <v>82</v>
      </c>
      <c r="B5" s="3" t="s">
        <v>126</v>
      </c>
      <c r="C5" s="4">
        <v>2</v>
      </c>
      <c r="D5" s="4">
        <v>1</v>
      </c>
      <c r="E5" s="4">
        <v>2</v>
      </c>
      <c r="F5" s="4">
        <f>SUM(E5*C5)</f>
        <v>4</v>
      </c>
      <c r="G5" s="3"/>
    </row>
    <row r="6" spans="1:11" x14ac:dyDescent="0.2">
      <c r="A6" s="3" t="s">
        <v>83</v>
      </c>
      <c r="B6" s="3" t="s">
        <v>117</v>
      </c>
      <c r="C6" s="4">
        <v>4</v>
      </c>
      <c r="D6" s="4">
        <v>1.75</v>
      </c>
      <c r="E6" s="4">
        <v>5</v>
      </c>
      <c r="F6" s="4">
        <f t="shared" ref="F6:F11" si="0">SUM(E6*C6)</f>
        <v>20</v>
      </c>
      <c r="G6" s="3"/>
    </row>
    <row r="7" spans="1:11" x14ac:dyDescent="0.2">
      <c r="A7" s="3" t="s">
        <v>84</v>
      </c>
      <c r="B7" s="3" t="s">
        <v>117</v>
      </c>
      <c r="C7" s="4">
        <v>2</v>
      </c>
      <c r="D7" s="4">
        <v>1.75</v>
      </c>
      <c r="E7" s="4">
        <v>1</v>
      </c>
      <c r="F7" s="4">
        <f t="shared" si="0"/>
        <v>2</v>
      </c>
      <c r="G7" s="3"/>
      <c r="H7" s="11"/>
      <c r="I7" s="11"/>
      <c r="J7" s="11"/>
      <c r="K7" s="11"/>
    </row>
    <row r="8" spans="1:11" x14ac:dyDescent="0.2">
      <c r="A8" s="3" t="s">
        <v>85</v>
      </c>
      <c r="B8" s="3" t="s">
        <v>127</v>
      </c>
      <c r="C8" s="4">
        <v>1</v>
      </c>
      <c r="D8" s="4">
        <v>1.25</v>
      </c>
      <c r="E8" s="4">
        <v>1</v>
      </c>
      <c r="F8" s="4">
        <f t="shared" si="0"/>
        <v>1</v>
      </c>
      <c r="G8" s="3"/>
      <c r="H8" s="11"/>
      <c r="I8" s="11"/>
      <c r="J8" s="11"/>
      <c r="K8" s="11"/>
    </row>
    <row r="9" spans="1:11" x14ac:dyDescent="0.2">
      <c r="A9" s="3" t="s">
        <v>86</v>
      </c>
      <c r="B9" s="3" t="s">
        <v>117</v>
      </c>
      <c r="C9" s="4">
        <v>3</v>
      </c>
      <c r="D9" s="4">
        <v>1.25</v>
      </c>
      <c r="E9" s="4">
        <v>1</v>
      </c>
      <c r="F9" s="4">
        <f t="shared" si="0"/>
        <v>3</v>
      </c>
      <c r="G9" s="3" t="s">
        <v>129</v>
      </c>
      <c r="H9" s="11"/>
      <c r="I9" s="11"/>
      <c r="J9" s="11"/>
      <c r="K9" s="11"/>
    </row>
    <row r="10" spans="1:11" x14ac:dyDescent="0.2">
      <c r="A10" s="3" t="s">
        <v>87</v>
      </c>
      <c r="B10" s="3" t="s">
        <v>147</v>
      </c>
      <c r="C10" s="4"/>
      <c r="D10" s="4"/>
      <c r="E10" s="4"/>
      <c r="F10" s="4"/>
      <c r="G10" s="3"/>
      <c r="H10" s="11"/>
      <c r="I10" s="11"/>
      <c r="J10" s="11"/>
      <c r="K10" s="11"/>
    </row>
    <row r="11" spans="1:11" x14ac:dyDescent="0.2">
      <c r="A11" s="3" t="s">
        <v>96</v>
      </c>
      <c r="B11" s="3" t="s">
        <v>139</v>
      </c>
      <c r="C11" s="4">
        <v>1</v>
      </c>
      <c r="D11" s="4">
        <v>1.25</v>
      </c>
      <c r="E11" s="4">
        <v>1</v>
      </c>
      <c r="F11" s="4">
        <f t="shared" si="0"/>
        <v>1</v>
      </c>
      <c r="G11" s="3"/>
      <c r="H11" s="11"/>
      <c r="I11" s="11"/>
      <c r="J11" s="11"/>
      <c r="K11" s="11"/>
    </row>
    <row r="12" spans="1:11" x14ac:dyDescent="0.2">
      <c r="A12" s="3" t="s">
        <v>97</v>
      </c>
      <c r="B12" s="3" t="s">
        <v>117</v>
      </c>
      <c r="C12" s="4">
        <v>3</v>
      </c>
      <c r="D12" s="4">
        <v>1.25</v>
      </c>
      <c r="E12" s="4">
        <v>1</v>
      </c>
      <c r="F12" s="4">
        <f>SUM(E12*C12)</f>
        <v>3</v>
      </c>
      <c r="G12" s="3"/>
      <c r="H12" s="11"/>
      <c r="I12" s="11"/>
      <c r="J12" s="11"/>
      <c r="K12" s="11"/>
    </row>
    <row r="13" spans="1:11" x14ac:dyDescent="0.2">
      <c r="A13" s="3" t="s">
        <v>98</v>
      </c>
      <c r="B13" s="3" t="s">
        <v>145</v>
      </c>
      <c r="C13" s="4">
        <v>1</v>
      </c>
      <c r="D13" s="4">
        <v>1.49</v>
      </c>
      <c r="E13" s="4">
        <v>1</v>
      </c>
      <c r="F13" s="4">
        <f>SUM(E13*C13)</f>
        <v>1</v>
      </c>
      <c r="G13" s="3"/>
      <c r="H13" s="11"/>
      <c r="I13" s="11"/>
      <c r="J13" s="11"/>
      <c r="K13" s="11"/>
    </row>
    <row r="14" spans="1:11" x14ac:dyDescent="0.2">
      <c r="A14" s="3" t="s">
        <v>146</v>
      </c>
      <c r="B14" s="3" t="s">
        <v>117</v>
      </c>
      <c r="C14" s="4">
        <v>4</v>
      </c>
      <c r="D14" s="4">
        <v>1.25</v>
      </c>
      <c r="E14" s="4">
        <v>1</v>
      </c>
      <c r="F14" s="4">
        <f>SUM(E14*C14)</f>
        <v>4</v>
      </c>
      <c r="G14" s="3"/>
      <c r="H14" s="11"/>
      <c r="I14" s="11"/>
      <c r="J14" s="11"/>
      <c r="K14" s="11"/>
    </row>
    <row r="15" spans="1:11" x14ac:dyDescent="0.2">
      <c r="A15" s="3"/>
      <c r="B15" s="3"/>
      <c r="C15" s="4"/>
      <c r="D15" s="4"/>
      <c r="E15" s="4"/>
      <c r="F15" s="4"/>
      <c r="G15" s="3"/>
      <c r="H15" s="11"/>
      <c r="I15" s="11"/>
      <c r="J15" s="11"/>
      <c r="K15" s="11"/>
    </row>
    <row r="16" spans="1:11" ht="30" customHeight="1" x14ac:dyDescent="0.2">
      <c r="A16" s="51" t="s">
        <v>50</v>
      </c>
      <c r="B16" s="52"/>
      <c r="C16" s="52"/>
      <c r="D16" s="52"/>
      <c r="E16" s="52"/>
      <c r="F16" s="53"/>
    </row>
    <row r="17" spans="1:6" ht="14.25" customHeight="1" x14ac:dyDescent="0.2">
      <c r="A17" s="44" t="s">
        <v>144</v>
      </c>
      <c r="B17" s="45"/>
      <c r="C17" s="45"/>
      <c r="D17" s="45"/>
      <c r="E17" s="45"/>
      <c r="F17" s="46"/>
    </row>
    <row r="18" spans="1:6" x14ac:dyDescent="0.2">
      <c r="A18" s="48" t="s">
        <v>95</v>
      </c>
      <c r="B18" s="49"/>
      <c r="C18" s="49"/>
      <c r="D18" s="49"/>
      <c r="E18" s="49"/>
      <c r="F18" s="50"/>
    </row>
  </sheetData>
  <mergeCells count="10">
    <mergeCell ref="G3:G4"/>
    <mergeCell ref="A18:F18"/>
    <mergeCell ref="A1:F1"/>
    <mergeCell ref="A16:F16"/>
    <mergeCell ref="A3:A4"/>
    <mergeCell ref="B3:B4"/>
    <mergeCell ref="C3:C4"/>
    <mergeCell ref="D3:D4"/>
    <mergeCell ref="F3:F4"/>
    <mergeCell ref="A17:F17"/>
  </mergeCells>
  <pageMargins left="0.7" right="0.7" top="0.78740157499999996" bottom="0.78740157499999996" header="0.3" footer="0.3"/>
  <pageSetup paperSize="9" scale="75" orientation="portrait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1.pp</vt:lpstr>
      <vt:lpstr>1.np</vt:lpstr>
      <vt:lpstr>2.np</vt:lpstr>
      <vt:lpstr>3.np</vt:lpstr>
      <vt:lpstr>4.np</vt:lpstr>
      <vt:lpstr>List2</vt:lpstr>
      <vt:lpstr>List3</vt:lpstr>
      <vt:lpstr>'1.pp'!Print_Area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2019-10-23T07:34:16Z</cp:lastPrinted>
  <dcterms:created xsi:type="dcterms:W3CDTF">2018-09-05T07:22:30Z</dcterms:created>
  <dcterms:modified xsi:type="dcterms:W3CDTF">2019-10-23T07:34:58Z</dcterms:modified>
</cp:coreProperties>
</file>